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hidePivotFieldList="1" defaultThemeVersion="166925"/>
  <mc:AlternateContent xmlns:mc="http://schemas.openxmlformats.org/markup-compatibility/2006">
    <mc:Choice Requires="x15">
      <x15ac:absPath xmlns:x15ac="http://schemas.microsoft.com/office/spreadsheetml/2010/11/ac" url="C:\Users\Faryal.Ahmed\Desktop\ISWGHS-GIST\50th session submitted documents\"/>
    </mc:Choice>
  </mc:AlternateContent>
  <xr:revisionPtr revIDLastSave="0" documentId="13_ncr:1_{46447F4F-878B-410E-A631-0D07CD7EA77A}" xr6:coauthVersionLast="36" xr6:coauthVersionMax="36" xr10:uidLastSave="{00000000-0000-0000-0000-000000000000}"/>
  <bookViews>
    <workbookView xWindow="0" yWindow="0" windowWidth="19200" windowHeight="11085" xr2:uid="{00000000-000D-0000-FFFF-FFFF00000000}"/>
  </bookViews>
  <sheets>
    <sheet name="Intro" sheetId="2" r:id="rId1"/>
    <sheet name="Mapping" sheetId="1" r:id="rId2"/>
  </sheets>
  <externalReferences>
    <externalReference r:id="rId3"/>
  </externalReferences>
  <definedNames>
    <definedName name="_xlnm._FilterDatabase" localSheetId="1" hidden="1">Mapping!$A$4:$U$85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7" i="1" l="1"/>
  <c r="H10" i="1" l="1"/>
  <c r="J10" i="1"/>
  <c r="K10" i="1"/>
  <c r="L10" i="1"/>
  <c r="M10" i="1"/>
  <c r="N10" i="1"/>
  <c r="O10" i="1"/>
</calcChain>
</file>

<file path=xl/sharedStrings.xml><?xml version="1.0" encoding="utf-8"?>
<sst xmlns="http://schemas.openxmlformats.org/spreadsheetml/2006/main" count="1170" uniqueCount="527">
  <si>
    <t>Global indicator</t>
  </si>
  <si>
    <t>Custodian agency</t>
  </si>
  <si>
    <t>Population coverage needed</t>
  </si>
  <si>
    <t>Proposed periodicity</t>
  </si>
  <si>
    <t>Suitable for multi-topic survey? Yes/No</t>
  </si>
  <si>
    <t>Any special sampling requirement. If yes please describe</t>
  </si>
  <si>
    <t>Goal</t>
  </si>
  <si>
    <t>Target</t>
  </si>
  <si>
    <t>Goal 1. End poverty in all its forms everywhere</t>
  </si>
  <si>
    <t>1.1 By 2030, eradicate extreme poverty for all people everywhere, currently measured as people living on less than $1.25 a day</t>
  </si>
  <si>
    <t>1.1.1 Proportion of population below the international poverty line, by sex, age, employment status and geographical location (urban/rural)</t>
  </si>
  <si>
    <t>I</t>
  </si>
  <si>
    <t>World Bank</t>
  </si>
  <si>
    <t>ILO</t>
  </si>
  <si>
    <t>Full national survey coverage of households</t>
  </si>
  <si>
    <t>All usual residents of all ages</t>
  </si>
  <si>
    <t>Every 3 years</t>
  </si>
  <si>
    <t>Yes</t>
  </si>
  <si>
    <t>1.2 By 2030, reduce at least by half the proportion of men, women and children of all ages living in poverty in all its dimensions according to national definitions</t>
  </si>
  <si>
    <t>1.2.1 Proportion of population living below the national poverty line, by sex and age</t>
  </si>
  <si>
    <t xml:space="preserve">World Bank </t>
  </si>
  <si>
    <t>UNICEF</t>
  </si>
  <si>
    <t>1.2.2 Proportion of men, women and children of all ages living in poverty in all its dimensions according to national definitions</t>
  </si>
  <si>
    <t>II</t>
  </si>
  <si>
    <t>National Governments</t>
  </si>
  <si>
    <t>UNICEF, World Bank, UNDP</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</si>
  <si>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</si>
  <si>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</si>
  <si>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</si>
  <si>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</si>
  <si>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III</t>
  </si>
  <si>
    <t>UN-Habitat</t>
  </si>
  <si>
    <t>UNEP, ITU,UPU</t>
  </si>
  <si>
    <t>Partner agency (ies)</t>
  </si>
  <si>
    <t>1.4.2 Proportion of total adult population with secure tenure rights to land, with legally recognized documentation and who perceive their rights to land as secure, by sex and by type of tenure</t>
  </si>
  <si>
    <t>UN-Habitat, World Bank</t>
  </si>
  <si>
    <t>FAO, UNSD, UN Women, UNEP, IFAD</t>
  </si>
  <si>
    <t>Typical household survey (s) used for collection</t>
  </si>
  <si>
    <t>If No in column 7 if plans/work underway to collect data through household surveys Yes/No</t>
  </si>
  <si>
    <t xml:space="preserve">Yes fully </t>
  </si>
  <si>
    <t>Yes partially</t>
  </si>
  <si>
    <t>3 -5 years</t>
  </si>
  <si>
    <t>3-5 years</t>
  </si>
  <si>
    <t>Is data currently being collected through household surveys: Yes (fully)/Yes (partially)/No</t>
  </si>
  <si>
    <t>No</t>
  </si>
  <si>
    <t>2.1.1 Prevalence of undernourishment</t>
  </si>
  <si>
    <t>FAO</t>
  </si>
  <si>
    <t>2.1.2 Prevalence of moderate or severe food insecurity in the population, based on the Food Insecurity Experience Scale (FIES)</t>
  </si>
  <si>
    <t>2.1 By 2030, end hunger and ensure access by all people, in particular the poor and people in vulnerable situations, including infants, to safe, nutritious and sufficient food all year round</t>
  </si>
  <si>
    <t xml:space="preserve">Household Income and Expenditure Surveys (HIES), Household Budget Surveys (HBS) and Living Standard Measurement Surveys (LSMS) </t>
  </si>
  <si>
    <t xml:space="preserve">3-5 years </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</si>
  <si>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</si>
  <si>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t>
  </si>
  <si>
    <t xml:space="preserve">WHO </t>
  </si>
  <si>
    <t>Children under 5 years of age</t>
  </si>
  <si>
    <t>Do standards exist on measurement? Yes/No              (if Yes, provide link)</t>
  </si>
  <si>
    <t xml:space="preserve">Yes </t>
  </si>
  <si>
    <t xml:space="preserve">Remark (if any) </t>
  </si>
  <si>
    <t>Nutrition TEAM developing guidance on anthropometric data quality</t>
  </si>
  <si>
    <t>2.2.2 Prevalence of malnutrition (weight for height &gt;+2 or &lt;-2 standard deviation from the median of the WHO Child Growth Standards) among children under 5 years of age, by type (wasting and overweight)</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</si>
  <si>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</si>
  <si>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</si>
  <si>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UNEP</t>
  </si>
  <si>
    <t>Goal 3. Ensure healthy lives and promote well-being for all at all ages</t>
  </si>
  <si>
    <t>3.1 By 2030, reduce the global maternal mortality ratio to less than 70 per 100,000 live births</t>
  </si>
  <si>
    <t>3.1.1 Maternal mortality ratio</t>
  </si>
  <si>
    <t>WHO</t>
  </si>
  <si>
    <t>UNFPA, 
DESA Population Division, 
World Bank</t>
  </si>
  <si>
    <t>Women age 15-49</t>
  </si>
  <si>
    <t>5-10 years</t>
  </si>
  <si>
    <t xml:space="preserve">Mostly national level estimates produced though survey because of rarity of the event </t>
  </si>
  <si>
    <t>3.1.2 Proportion of births attended by skilled health personnel</t>
  </si>
  <si>
    <t>WHO and UNFPA</t>
  </si>
  <si>
    <t xml:space="preserve">Yes fully but adminstrative data preferable </t>
  </si>
  <si>
    <t>Yes fully but adminstrative data preferable</t>
  </si>
  <si>
    <t>Live births in the 5 years preceding the survey</t>
  </si>
  <si>
    <t>DHS and MICS                                                    MICS indicator 5.7</t>
  </si>
  <si>
    <t>DHS and MICS                                                 MICS indicator 5.19</t>
  </si>
  <si>
    <t xml:space="preserve">Full national survey coverage of households </t>
  </si>
  <si>
    <t>3.2 By 2030, end preventable deaths of newborns and children under 5 years of age, with all countries aiming to reduce neonatal mortality to at least as low as 12 per 1,000 live births and under-5 mortality to at least as low as 25 per 1,000 live births</t>
  </si>
  <si>
    <t>3.2.1 Under-five mortality rate</t>
  </si>
  <si>
    <t>DESA Population Division, 
World Bank</t>
  </si>
  <si>
    <t>DHS and MICS                                                 MICS indicator 1.5</t>
  </si>
  <si>
    <t>Children exposed under age 5 in the 5 or 10 years preceding the survey</t>
  </si>
  <si>
    <t>Live births in the 5 or 10 years preceding the survey</t>
  </si>
  <si>
    <t>3.2.2 Neonatal mortality rate</t>
  </si>
  <si>
    <t>Recommended minimum of 1000 households per domain. Requires a birth history for direct estimation</t>
  </si>
  <si>
    <t>DHS and MICS                                                 MICS indicator 1.1</t>
  </si>
  <si>
    <t>3.3 By 2030, end the epidemics of AIDS, tuberculosis, malaria and neglected tropical diseases and combat hepatitis, water-borne diseases and other communicable diseases</t>
  </si>
  <si>
    <t>3.3.1 Number of new HIV infections per 1,000 uninfected population, by sex, age and key populations</t>
  </si>
  <si>
    <t>UNAIDS</t>
  </si>
  <si>
    <t>WHO, UNFPA</t>
  </si>
  <si>
    <t>For DHS and AIS men and women aged 15-49</t>
  </si>
  <si>
    <t>3.3.2 Tuberculosis incidence per 100,000 population</t>
  </si>
  <si>
    <t>5 years</t>
  </si>
  <si>
    <t>The data on prevalance is used in combination with data from other sources to estimate incidence. The surveys is recommended to be undertaken only in country with relatively high prevalance rates and until now has been undertaken in 19 countries</t>
  </si>
  <si>
    <t>3.3.4 Hepatitis B incidence per 100,000 population</t>
  </si>
  <si>
    <t>3.3.3 Malaria incidence per 1,000 population</t>
  </si>
  <si>
    <t>15 years and older</t>
  </si>
  <si>
    <t>All women age 15-49 and all children age 6 -59 months (can vary depending on country requirement)</t>
  </si>
  <si>
    <t>TB Prevalance Surveys with testing of incidence of testing                                      Survelillance system is the preffered source</t>
  </si>
  <si>
    <t>The data on prevalance is used in combination with data from other sources to estimate incidence. The surveys is recommended to be undertaken only in country with relatively high prevalance rates. MIS is usually timed to correspond with the high malaria transmission season.</t>
  </si>
  <si>
    <t>Malaria Indicator Survey (MIS) with testing for malaria parasites  or through DHS                                               Survelillance system is the preffered source</t>
  </si>
  <si>
    <t>No, if AIS is used</t>
  </si>
  <si>
    <t>No, if TB prevalance survey is used</t>
  </si>
  <si>
    <t>Does a standard questionnaire module exist? Yes/No (if yes, provide link)</t>
  </si>
  <si>
    <t>Hepatitis B Serosurvey</t>
  </si>
  <si>
    <t xml:space="preserve">Children 4-6 years </t>
  </si>
  <si>
    <t>No, if MIS is used</t>
  </si>
  <si>
    <t>3.4  By 2030, reduce by one third premature mortality from non-communicable diseases through prevention and treatment and promote mental health and well-being</t>
  </si>
  <si>
    <t>3.4.1 Mortality rate attributed to cardiovascular disease, cancer, diabetes or chronic respiratory disease</t>
  </si>
  <si>
    <t xml:space="preserve">Household or key populations surveys with testing of incidence of HIV and AIDS for example DHS, AIDS Indicator Survey (AIS)                                                     </t>
  </si>
  <si>
    <t>Yes partially                                               Survelillance system is the preffered source</t>
  </si>
  <si>
    <t xml:space="preserve">Household surveys with verbal autopsy, and sample or sentinel registration systems. </t>
  </si>
  <si>
    <t xml:space="preserve">Sentinal registration systems are surveys limited to sentinal sites </t>
  </si>
  <si>
    <t>3 -5 years for national household survey and sample registration systems. Annual for sentinal surveys</t>
  </si>
  <si>
    <t>3.4.2 Suicide mortality rate</t>
  </si>
  <si>
    <t>Yes partially                                            Survelillance system is the prefered source</t>
  </si>
  <si>
    <t xml:space="preserve">Data can also be colelcted from special studies and surveillence systems </t>
  </si>
  <si>
    <t>3.7 By 2030, ensure universal access to sexual and reproductive health-care services, including for family planning, information and education, and the integration of reproductive health into national strategies and programmes</t>
  </si>
  <si>
    <t>Yes partially         Survelillance system is the prefered source</t>
  </si>
  <si>
    <t>3.7.1 Proportion of women of reproductive age (aged 15-49 years) who have their need for family planning satisfied with modern methods</t>
  </si>
  <si>
    <t>DESA Population Division</t>
  </si>
  <si>
    <t>UNFPA, 
WHO</t>
  </si>
  <si>
    <t>Wome age 15-49</t>
  </si>
  <si>
    <t>DHS, MICS Contraceptive Prevalence Surveys (CPS), Fertility and Family Surveys (FFS), Reproductive Health Surveys (RHS), Performance Monitoring and Accountability 2020 surveys (PMA), World Fertility Surveys (WFS)                      MICS indicator 5.4</t>
  </si>
  <si>
    <t>3.7.2 Adolescent birth rate (aged 10-14 years; aged 15-19 years) per 1,000 women in that age group</t>
  </si>
  <si>
    <t>Women exposed at ages 10-14, or 15-19 in the period of interest (typically 3 or 5 years preceding the survey)</t>
  </si>
  <si>
    <t>DHS, MICS                                                         MICS indicator 5.4</t>
  </si>
  <si>
    <t xml:space="preserve">In MICS currently collected for age 15-19 </t>
  </si>
  <si>
    <t>3.8 Achieve universal health coverage, including financial risk protection, access to quality essential health-care services and access to safe, effective, quality and affordable essential medicines and vaccines for all</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</si>
  <si>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</si>
  <si>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UNICEF, 
UNFPA, 
DESA Population Division</t>
  </si>
  <si>
    <t xml:space="preserve">Yes partially </t>
  </si>
  <si>
    <t xml:space="preserve">The indicator will be presented in form of an index that summarizes national service coverage with a single numerical value which will constructed based on 16 tracer indicators 8 of which are already being already  collected fully  and  3 being partially collected through existing household surveys. This indicator is still in Tier III as the methodological work on aggregation is still in progress </t>
  </si>
  <si>
    <t xml:space="preserve">Some surveys may not cover the national population for compilation of certain tracer indicators </t>
  </si>
  <si>
    <t xml:space="preserve">Depedning on the tracer indicator </t>
  </si>
  <si>
    <t xml:space="preserve">Yes  </t>
  </si>
  <si>
    <t>3.8.2 Proportion of population with large household expenditures on health as a share of total household expenditure or income</t>
  </si>
  <si>
    <t>3.9 By 2030, substantially reduce the number of deaths and illnesses from hazardous chemicals and air, water and soil pollution and contamination</t>
  </si>
  <si>
    <t>3.9.1 Mortality rate attributed to household and ambient air pollution</t>
  </si>
  <si>
    <t>Sentinal registration systems are surveys limited to sentinal sites</t>
  </si>
  <si>
    <t>3.9.2 Mortality rate attributed to unsafe water, unsafe sanitation and lack of hygiene (exposure to unsafe Water, Sanitation and Hygiene for All (WASH) services)</t>
  </si>
  <si>
    <t>Data on exposure to household air polution collected through MICS, DHS, World Health Survey (WHS). The data on deaths by disease may be obtianed from Household surveys with verbal autopsy, and sample or sentinel registration systems</t>
  </si>
  <si>
    <t>Data on household pollution has full national coverage. Sentinal registration systems are surveys limited to sentinal sites</t>
  </si>
  <si>
    <t>Data on drinking water, sanitation and handwashing has full national coverage. Sentinal registration systems are surveys limited to sentinal sites</t>
  </si>
  <si>
    <t xml:space="preserve">The data on prevalance is used in combination of data obtained from other sources (such as regular survellience data) and modelled data used to estimate incidence </t>
  </si>
  <si>
    <t>3-5 years for MICS and DHS and annual for sample registration and sentinal registration systems</t>
  </si>
  <si>
    <t>3 -5 years for national household survey and annual for sample registration and  sentinal registration systesms</t>
  </si>
  <si>
    <t>3.9.3 Mortality rate attributed to unintentional poisoning</t>
  </si>
  <si>
    <t>Yes partially           Death registration systems with complete coverage and medical certification
of cause of death is the prefered source</t>
  </si>
  <si>
    <t>Yes partially         For data on mortality by disease, death registration systems with complete coverage and medical certification
of cause of death is the prefered source</t>
  </si>
  <si>
    <t xml:space="preserve">Data on WASH services on safely managed drinking water and safely managed sanitation and handwashing (indicators 6.1.1 and 6.2.1) can be collected from household surveys such as DHS, MICS and other such surveys.        The data on deaths by disease may be obatined from household surveys with verbal autopsy, and sample or sentinel registration systems. </t>
  </si>
  <si>
    <t>3.a Strengthen the implementation of the World Health Organization Framework Convention on Tobacco Control in all countries, as appropriate</t>
  </si>
  <si>
    <t>3.a.1 Age-standardized prevalence of current tobacco use among persons aged 15 years and older</t>
  </si>
  <si>
    <t>WHO, WHO-FCTC</t>
  </si>
  <si>
    <t>MICS, DHS                                                        MICS indicator 12.1</t>
  </si>
  <si>
    <t xml:space="preserve">Population 18 years and above </t>
  </si>
  <si>
    <t>Goal 4. Ensure inclusive and equitable quality education and promote lifelong learning opportunities for all</t>
  </si>
  <si>
    <t>4.1.1 Proportion of children and young people: (a) in grades 2/3; (b) at the end of primary; and (c) at the end of lower secondary achieving at least a minimum proficiency level in (i) reading and (ii) mathematics, by sex</t>
  </si>
  <si>
    <t>4.1 By 2030, ensure that all girls and boys complete free, equitable and quality primary and secondary education leading to relevant and effective learning outcomes</t>
  </si>
  <si>
    <t>UNESCO-UIS</t>
  </si>
  <si>
    <t>OECD</t>
  </si>
  <si>
    <t>4.2 By 2030, ensure that all girls and boys have access to quality early childhood development, care and pre-primary education so that they are ready for primary education</t>
  </si>
  <si>
    <t>4.2.1 Proportion of children under 5 years of age who are developmentally on track in health, learning and psychosocial well-being, by sex</t>
  </si>
  <si>
    <t xml:space="preserve">
UNICEF</t>
  </si>
  <si>
    <t>UNESCO-UIS, OECD</t>
  </si>
  <si>
    <t xml:space="preserve">Many countries conduct learning assessment tests using different tools. In most cases these are not adminstered in the households but are school-based.                                   Whether a houshold based survey would be recommedend is still under consideration. </t>
  </si>
  <si>
    <t>Assessing competencies of children and young people who are out of school would require household based surveys.                                   Assessing children in households is under consideration but may be very costly and difficult to administer and unlikely to be available on the scale needed within the next 3-5 years.                                   No decision has been taken as yet on whether the module developed by UNICEF will be finally adopted as the standard tool for measuring this indicator</t>
  </si>
  <si>
    <t xml:space="preserve">Children 36-59 months </t>
  </si>
  <si>
    <t>4.2.2 Participation rate in organized learning (one year before the official primary entry age), by sex</t>
  </si>
  <si>
    <t>UNICEF, 
OECD</t>
  </si>
  <si>
    <t>In order to capture organized learning outside of formal school settings, household surveys may be prefered but none so far identified. MICS targets the relevant age group but does not collect data on non-formal education.</t>
  </si>
  <si>
    <t>All children aged one year below the official primary entry age. (typically 4, 5 or 6 years)</t>
  </si>
  <si>
    <t xml:space="preserve">UNICEF is working to expand the scope of the current MICS indicator to include health domain and expand the age-group to under 5 </t>
  </si>
  <si>
    <t xml:space="preserve">Yes. </t>
  </si>
  <si>
    <t xml:space="preserve">Yes for formal education and limited to attendance </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</si>
  <si>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</si>
  <si>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</si>
  <si>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OECD, 
Eurostat, 
ILO</t>
  </si>
  <si>
    <t>All resident population in the working age</t>
  </si>
  <si>
    <t>An internationally-agreed definition and methodology, which have been developed in coordination with International Telecommunications Union (ITU),</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</si>
  <si>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</si>
  <si>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</si>
  <si>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UNESCO-UIS, 
ITU</t>
  </si>
  <si>
    <t xml:space="preserve">Yes fully but limited to self-reporting and will not include skills assessment </t>
  </si>
  <si>
    <t xml:space="preserve">All usual residents 15+ years </t>
  </si>
  <si>
    <t>MICS , DHS                                                                MICS indicator 6.8</t>
  </si>
  <si>
    <t>Tier I/II/III depending on indice</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</si>
  <si>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</si>
  <si>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</si>
  <si>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 xml:space="preserve">Household Survey such as MICS              MICS indicator 10.11 based on ITU definition. </t>
  </si>
  <si>
    <t xml:space="preserve">Depending on the indicator </t>
  </si>
  <si>
    <t>4.6 By 2030, ensure that all youth and a substantial proportion of adults, both men and women, achieve literacy and numeracy</t>
  </si>
  <si>
    <t>4.6.1 Proportion of population in a given age group achieving at least a fixed level of proficiency in functional (a) literacy and (b) numeracy skills, by sex</t>
  </si>
  <si>
    <t>World Bank,
OECD</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</si>
  <si>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</si>
  <si>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</si>
  <si>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 xml:space="preserve">
UNICEF, 
UN Women, UNFPA, 
WHO,
UNODC</t>
  </si>
  <si>
    <t>UNSD, 
UNDP</t>
  </si>
  <si>
    <t xml:space="preserve">Yes fully. Adminstrative source based on reporting possible but cannot measure prevalance </t>
  </si>
  <si>
    <t>Specialized national surveys
dedicated to measuring violence against women or household surveys that include a module on experiences of violence by women, such as the DHS or MICS</t>
  </si>
  <si>
    <t>All women age 15+ years</t>
  </si>
  <si>
    <t>DHS module used in MICS in selected countrie</t>
  </si>
  <si>
    <t>Goal 5. Achieve gender equality and empower all women and girls</t>
  </si>
  <si>
    <t>5.2.2 Proportion of women and girls aged 15 years and older subjected to sexual violence by persons other than an intimate partner in the previous 12 months, by age and place of occurrence</t>
  </si>
  <si>
    <t>Specialized national surveys dedicated to measuring violence against women or household  surveys that include a module  on experiences of violence by women such as the DHS or MICS. To a lesser extent other surveys, such as Reproductive Health Surveys and Crime Victimization Surveys</t>
  </si>
  <si>
    <t>5.3 Eliminate all harmful practices, such as child, early and forced marriage and female genital mutilation</t>
  </si>
  <si>
    <t>5.3.1 Proportion of women aged 20-24 years who were married or in a union before age 15 and before age 18</t>
  </si>
  <si>
    <t>WHO, 
UNFPA, 
UN Women, 
DESA Population Division</t>
  </si>
  <si>
    <t>Yes fully</t>
  </si>
  <si>
    <t xml:space="preserve">DHS or MICS                                                    MICS Indicator 8.5 a)/8.5 b) </t>
  </si>
  <si>
    <t>5.3.2 Proportion of girls and women aged 15-49 years who have undergone female genital mutilation/cutting, by age</t>
  </si>
  <si>
    <t>DHS or MICS                                                    MICS Indicator 8.10</t>
  </si>
  <si>
    <t>All women age20-24</t>
  </si>
  <si>
    <t xml:space="preserve">All women age 15-49 </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</si>
  <si>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</si>
  <si>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</si>
  <si>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UNSD/UN Women</t>
  </si>
  <si>
    <t xml:space="preserve">5 years </t>
  </si>
  <si>
    <t>5.5 Ensure women’s full and effective participation and equal opportunities for leadership at all levels of decision-making in political, economic and public life</t>
  </si>
  <si>
    <t>5.5.2 Proportion of women in managerial positions</t>
  </si>
  <si>
    <t xml:space="preserve">Labour force survey or, if not available, other similar types of household surveys, including a module on employment. </t>
  </si>
  <si>
    <t>In the absence of any labour-related household survey, establishment surveys or administrative records may be used to gather information on the female share of employment by the required ISCO groups. In cases where establishment surveys or administrative records are used, the coverage is likely to be limited to formal enterprises or enterprises of a certain size. Information on the enterprises covered should be provided with the figures.</t>
  </si>
  <si>
    <t>Yes fully, but administrative records may be used in absence of labour-related household survey</t>
  </si>
  <si>
    <t xml:space="preserve">All usual residents in working-age population </t>
  </si>
  <si>
    <t>Annually</t>
  </si>
  <si>
    <t>Yes - assuming the survey captures appropriate quality of information on employment and occupation in line with international standards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</si>
  <si>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</si>
  <si>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</si>
  <si>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UNFPA</t>
  </si>
  <si>
    <t xml:space="preserve">UN Women </t>
  </si>
  <si>
    <t>DHS</t>
  </si>
  <si>
    <t xml:space="preserve">Women age 15-49 in married union, the question on contraception is asked to married women in the age group 15-49 who are using contraception </t>
  </si>
  <si>
    <t xml:space="preserve">Yes. Work is in progress to include all women age 15-49 including the question on contraception </t>
  </si>
  <si>
    <t xml:space="preserve">Yes, but is going to be modified </t>
  </si>
  <si>
    <t xml:space="preserve">Can be included in MICS, after methdological work is complete. </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</si>
  <si>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</si>
  <si>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</si>
  <si>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5.b Enhance the use of enabling technology, in particular information and communications technology, to promote the empowerment of women</t>
  </si>
  <si>
    <t>5.b.1 Proportion of individuals who own a mobile telephone, by sex</t>
  </si>
  <si>
    <t>ITU</t>
  </si>
  <si>
    <t>6.1 By 2030, achieve universal and equitable access to safe and affordable drinking water for all</t>
  </si>
  <si>
    <t>Goal 6. Ensure availability and sustainable management of water and sanitation for all</t>
  </si>
  <si>
    <t>6.1.1 Proportion of population using safely managed drinking water services</t>
  </si>
  <si>
    <t>WHO,
UNICEF</t>
  </si>
  <si>
    <t>UNEP, 
UN-Habitat</t>
  </si>
  <si>
    <t>6.2.1 Proportion of population using safely managed sanitation services, including a hand-washing facility with soap and water</t>
  </si>
  <si>
    <t>6.2 By 2030, achieve access to adequate and equitable sanitation and hygiene for all and end open defecation, paying special attention to the needs of women and girls and those in vulnerable situations</t>
  </si>
  <si>
    <t>Goal 7. Ensure access to affordable, reliable, sustainable and modern energy for all</t>
  </si>
  <si>
    <t>7.1.1 Proportion of population with access to electricity</t>
  </si>
  <si>
    <t>7.1 By 2030, ensure universal access to affordable, reliable and modern energy service</t>
  </si>
  <si>
    <t xml:space="preserve">IEA, 
UN-Energy </t>
  </si>
  <si>
    <t>DHS, MICS, LSMS, WHS and other national household surveys                       MICS indicator 13.1</t>
  </si>
  <si>
    <t>Substantial progress has already been made toward developing and piloting a new methodology known
as the Multi-Tier Framework for Measuring Energy Access (World Bank) which is able to capture 
through household surveys broader dimensions of service quality and would make it possible to go beyond a simple yes/no measure of energy access  that recognizes different levels of energy access, and also takes into account the affordability and reliability of energy access explicitly referenced in the language of SDG7</t>
  </si>
  <si>
    <t>7.1.2 Proportion of population with primary reliance on clean fuels and technology</t>
  </si>
  <si>
    <t>UN-Energy</t>
  </si>
  <si>
    <t xml:space="preserve">Yes, partially </t>
  </si>
  <si>
    <t>DHS, MICS, LSMS, WHS and other national household surveys                       MICS indicator 13.2</t>
  </si>
  <si>
    <t xml:space="preserve">Yes but only limited to primary fuel used for cooking </t>
  </si>
  <si>
    <t xml:space="preserve">WHO in cooperation with World Bank, and other stakeholders is leading a survey enhancement process to better gather efficientl and harmonious information on the fuels and technologies for cooking, heating and lighting. This process is currently in the pilot phase with expected rollout of the final household surveys
questions (~6 questions in total) expected in the coming year. These few questions will replace and
slightly expand the current set of questions commonly used on national multipurpose surveys to assess household energy.
</t>
  </si>
  <si>
    <t>Goal 8. Promote sustained, inclusive and sustainable economic growth, full and productive employment and decent work for all</t>
  </si>
  <si>
    <t>8.2 Achieve higher levels of economic productivity through diversification, technological upgrading and innovation, including through a focus on high-value added and labour-intensive sectors</t>
  </si>
  <si>
    <t>8.2.1  Annual growth rate of real GDP per employed person</t>
  </si>
  <si>
    <t>World Bank, UNSD</t>
  </si>
  <si>
    <t>No but should be produced by end 2017 for LFS including supporting tools.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</si>
  <si>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</si>
  <si>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non‑agriculture employment, by sex</t>
  </si>
  <si>
    <t>Full national survey coverage of households - depending on mode of implementation there can be mixed survey approaches involving mixed coverage of establishments and households</t>
  </si>
  <si>
    <t>8.5 By 2030, achieve full and productive employment and decent work for all women and men, including for young people and persons with disabilities, and equal pay for work of equal value</t>
  </si>
  <si>
    <t>8.5.1  Average hourly earnings of female and male employees, by occupation, age and persons with disabilities</t>
  </si>
  <si>
    <t>8.5.2  Unemployment rate, by sex, age and persons with disabilities</t>
  </si>
  <si>
    <t>8.6 By 2020, substantially reduce the proportion of youth not in employment, education or training</t>
  </si>
  <si>
    <t>8.6.1  Proportion of youth (aged 15-24 years) not in education, employment or training</t>
  </si>
  <si>
    <t>No but modules covering employment and unemployment will be available by end 2017</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</si>
  <si>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</si>
  <si>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8.7.1  Proportion and number of children aged 5‑17 years engaged in child labour, by sex and age</t>
  </si>
  <si>
    <t>ILO,
UNICEF</t>
  </si>
  <si>
    <t>All usual residents aged 5-17</t>
  </si>
  <si>
    <t>Annually or less frequently depending on country context</t>
  </si>
  <si>
    <t>8.8  Protect labour rights and promote safe and secure working environments for all workers, including migrant workers, in particular women migrants, and those in precarious employment</t>
  </si>
  <si>
    <t>8.8.1  Frequency rates of fatal and non-fatal occupational injuries, by sex and migrant status</t>
  </si>
  <si>
    <t>Annually if possible but every 3 to 5 years can also be feasible.</t>
  </si>
  <si>
    <t xml:space="preserve">Yes, but in form of a wages manual from 1979 (ILO) which is being updated with the intention to publish a new manual in 2018. </t>
  </si>
  <si>
    <t>Not a full standard questionnaire but there is guidance in the ILO manual on the types of information which need to be collected.</t>
  </si>
  <si>
    <t>Household Surveys  especially to cover infromal sector enterprises</t>
  </si>
  <si>
    <t>8.10 Strengthen the capacity of domestic financial institutions to encourage and expand access to banking, insurance and financial services for all</t>
  </si>
  <si>
    <t>8.10.2 Proportion of adults (15 years and older) with an account at a bank or other financial institution or with a mobile-money-service provider</t>
  </si>
  <si>
    <t>UNCDF</t>
  </si>
  <si>
    <t xml:space="preserve">Yes partially, adminstrative sources are also used </t>
  </si>
  <si>
    <t>For Gallup Poll around randomly selected nationally representative 1000 individuals.</t>
  </si>
  <si>
    <t>All persons age 15+ years</t>
  </si>
  <si>
    <t xml:space="preserve">3 years </t>
  </si>
  <si>
    <t>The data on banking collected through MICS and DHS are limited to knowing if any member of the household have a bank account, which only partially meets the requirement of data for the indicator</t>
  </si>
  <si>
    <t>Goal 9. Build resilient infrastructure, promote inclusive and sustainable industrialization and foster innovation</t>
  </si>
  <si>
    <t>9.2 Promote inclusive and sustainable industrialization and, by 2030, significantly raise industry’s share of employment and gross domestic product, in line with national circumstances, and double its share in least developed countries</t>
  </si>
  <si>
    <t>9.2.2 Manufacturing employment as a proportion of total employment</t>
  </si>
  <si>
    <t>UNIDO</t>
  </si>
  <si>
    <t xml:space="preserve">LFS, LSMS, HIES and other integrated household survey </t>
  </si>
  <si>
    <t>Goal 10. Reduce inequality within and among countries</t>
  </si>
  <si>
    <t>10.1.1 Growth rates of household expenditure or income per capita among the bottom 40 per cent of the population and the total population</t>
  </si>
  <si>
    <t xml:space="preserve">LSMS, HIES and other national surveys collecting data on income or consumption </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</si>
  <si>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</si>
  <si>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</si>
  <si>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HIES, LSMS</t>
  </si>
  <si>
    <t>This indicator would use the same underlying data for monitoring SDG indicators 1.1.1 and 10.1.1. the methodology is still being discussed</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</si>
  <si>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</si>
  <si>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</si>
  <si>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OHCHR</t>
  </si>
  <si>
    <t xml:space="preserve">No </t>
  </si>
  <si>
    <t xml:space="preserve">The work is in progress under the Praia City Group on Goverenace Statistics. The possibility of adding modules in the existing victimization survey is under consideration </t>
  </si>
  <si>
    <t xml:space="preserve">A question on discrimination has been added in the victimization module in MICS for women and men. </t>
  </si>
  <si>
    <t>10.7 Facilitate orderly, safe, regular and responsible migration and mobility of people, including through the implementation of planned and well-managed migration policies</t>
  </si>
  <si>
    <t>10.7.1  Recruitment cost borne by employee as a proportion of yearly income earned in country of destination</t>
  </si>
  <si>
    <t>ILO,
World Bank</t>
  </si>
  <si>
    <t>Labour force surveys (where covered), income and expenditure surveys or ad hoc surveys.</t>
  </si>
  <si>
    <t>Full national survey coverage of households - depending on mode of implementation there can be mixed survey approaches involving mixed coverage of establishments and households, boost samples may be needed to ensure adequate coverage of migrant workers to get more precise estimates</t>
  </si>
  <si>
    <t>Yes - the survey  needs to cover employment and include special questions on the recruitment costs borne by the employee</t>
  </si>
  <si>
    <t>ILO and WB have jointly engaged a consultant to develop a draft methodology for this indicator with an initial output expected by end 2017</t>
  </si>
  <si>
    <t>Goal 11. Make cities and human settlements inclusive, safe, resilient and sustainable</t>
  </si>
  <si>
    <t>11.1.1 Proportion of urban population living in slums, informal settlements or inadequate housing</t>
  </si>
  <si>
    <t>11.1 By 2030, ensure access for all to adequate, safe and affordable housing and basic services and upgrade slums</t>
  </si>
  <si>
    <t>Yes partially - not frequently in practice</t>
  </si>
  <si>
    <t xml:space="preserve">
The current definition of ‘Slum household’ (access to improved water, access to improved sanitation, structural durability, overcrowding and security of tenure all of them part of the definition of adequate housing) will form the basis for measuring the progress against the target. This is expected to be  complemented by the one extra indicator each that will allow measurements of  informal settlements and inadequate housing, respectively.
</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</si>
  <si>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</si>
  <si>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</si>
  <si>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UNEP,
UNECE</t>
  </si>
  <si>
    <t xml:space="preserve">Full national survey coverage of households covering urban areas </t>
  </si>
  <si>
    <t>11.7 By 2030, provide universal access to safe, inclusive and accessible, green and public spaces, in particular for women and children, older persons and persons with disabilities</t>
  </si>
  <si>
    <t>11.7.2 Proportion of persons victim of physical or sexual harassment, by sex, age, disability status and place of occurrence, in the previous 12 month</t>
  </si>
  <si>
    <t>UNODC</t>
  </si>
  <si>
    <t>UN Women, 
UN-Habitat</t>
  </si>
  <si>
    <t>The work will be done in three steps a) developing an operational definition of physical and sexual harassment; b) testing possible set of questions on harassment; and c) based on testing results, agree on a survey module on physical and/or sexual harassment to be included in victimisation surveys or similar tools</t>
  </si>
  <si>
    <t>8.9 By 2030, devise and implement policies to promote sustainable tourism that creates jobs and promotes local culture and products</t>
  </si>
  <si>
    <t>8.9.2 Proportion of jobs in sustainable tourism industries out of total tourism jobs</t>
  </si>
  <si>
    <t xml:space="preserve">UNWTO </t>
  </si>
  <si>
    <t>UNWTO is working with various stakeholders including WTO to define 'sustainable tourism'. The  measurement and use of green jobs as a valid and complementary dimension of sustainable tourism is the approach that will be adopted. LFS has been identfied as a source for measure how many green jobs exist in the tourism sector</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</si>
  <si>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</si>
  <si>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</si>
  <si>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16.1.3 Proportion of population subjected to physical, psychological or sexual violence in the previous 12 months</t>
  </si>
  <si>
    <t>UN Women, UNFPA, 
WHO</t>
  </si>
  <si>
    <t xml:space="preserve">Victimization survey </t>
  </si>
  <si>
    <t>All usual residents of all ages in urban areas</t>
  </si>
  <si>
    <t xml:space="preserve">All usual residents of all ages </t>
  </si>
  <si>
    <t>16.1.4 Proportion of population that feel safe walking alone around the area they live</t>
  </si>
  <si>
    <t>16.2 End abuse, exploitation, trafficking and all forms of violence against and torture of children</t>
  </si>
  <si>
    <t>16.2.1 Proportion of children aged 1-17 years who experienced any physical punishment and/or psychological aggression by caregivers in the past month</t>
  </si>
  <si>
    <t>Children age 1-17 years</t>
  </si>
  <si>
    <t>MICS                                                                  MICS indicator 8.3</t>
  </si>
  <si>
    <t>16.2.3 Proportion of young women and men aged 18‑29 years who experienced sexual violence by age 18</t>
  </si>
  <si>
    <t>UNSD, 
UNODC</t>
  </si>
  <si>
    <t>DHS, MICS (occassionally)</t>
  </si>
  <si>
    <t>Women age 18-29 years</t>
  </si>
  <si>
    <t>16.3 Promote the rule of law at the national and international levels and ensure equal access to justice for all</t>
  </si>
  <si>
    <t>16.3.1 Proportion of victims of violence in the previous 12 months who reported their victimization to competent authorities or other officially recognized conflict resolution mechanisms</t>
  </si>
  <si>
    <t xml:space="preserve">UNODC </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</si>
  <si>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</si>
  <si>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</si>
  <si>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Household surveys on corruption experience and/or victimisation surveys with a module on bribery</t>
  </si>
  <si>
    <t>16.6 Develop effective, accountable and transparent institutions at all levels</t>
  </si>
  <si>
    <t>16.6.2 Proportion of population satisfied with their last experience of public services</t>
  </si>
  <si>
    <t>UNDP</t>
  </si>
  <si>
    <t xml:space="preserve">National Perception Survey (in a few countries) and modules on Governance, Peace and Security inluded in national household surveys in a few countries,,  Gallp World Value Survey </t>
  </si>
  <si>
    <t xml:space="preserve">Full national coverage for national perception surveys, Gallop survey although is nationally representative has a small sample size </t>
  </si>
  <si>
    <t>3-5 years for national surveys</t>
  </si>
  <si>
    <t xml:space="preserve">No, methodological work in progress under the Praia Group on Governnance Statistics </t>
  </si>
  <si>
    <t>16.7 Ensure responsive, inclusive, participatory and representative decision-making at all levels</t>
  </si>
  <si>
    <t>16.7.2 Proportion of population who believe decision-making is inclusive and responsive, by sex, age, disability and population group</t>
  </si>
  <si>
    <t>16.9 By 2030, provide legal identity for all, including birth registration</t>
  </si>
  <si>
    <t>16.9.1 Proportion of children under 5 years of age whose births have been registered with a civil authority, by age</t>
  </si>
  <si>
    <t xml:space="preserve">
UNSD,
UNICEF</t>
  </si>
  <si>
    <t>UNFPA,  
DESA Population Division</t>
  </si>
  <si>
    <t xml:space="preserve">Children under 5 years </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</si>
  <si>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</si>
  <si>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</si>
  <si>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 xml:space="preserve">Same as 10.3.1                                         A question on discrimination has been added in the victimization module in MICS for women and men. </t>
  </si>
  <si>
    <t>Goal 17. Strengthen the means of implementation and revitalize the Global Partnership for Sustainable Development</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</si>
  <si>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</si>
  <si>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</si>
  <si>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 xml:space="preserve">Yes  partially , depending on the indicator </t>
  </si>
  <si>
    <t>Guidance available ffor analysis of MICS data to create MPI, Bristol and MODA measures of multidimensional poverty</t>
  </si>
  <si>
    <t>3 years</t>
  </si>
  <si>
    <t xml:space="preserve">Yes  partially </t>
  </si>
  <si>
    <t>Methodological work is in progress to add questions on land tenure to the already existing national household surveys. Expanding the already existing question in standardized nationally  representative household surveys  like DHS (which already collects data on land and house ownnership) will be explored. Questions will also be added to in quesions for the upcomimg censuses. Data, particulary on legally document rights on land tenure will be compiled from national land information systems.</t>
  </si>
  <si>
    <t xml:space="preserve">A task force has been established to develop a survey module to be included in regular household surveys to colelct data for SDG 16 indicators </t>
  </si>
  <si>
    <t>ASPIRE is the World Bank's premier compilation of Social Protection and Labor (SPL) indicators gathered
from officially-recognized international household surveys It may not  capture the universe of social protection and labor (SPL) programs in the country, in best practice cases just the largest programs.                                                    The most comprehensive current source is the Social Security Inquiry, ILO’s periodic collection of administrative data from
national ministries of labour, social security, welfare, finance, and others.</t>
  </si>
  <si>
    <t>Yes                                                    ILO Manual – Decent Work Indicators, Concepts and Definitions – Chapter 9, Safe work
environment http://www.ilo.org/integration/resources/pubs/WCMS_229374/lang--
en/index.htm (first version, page 135)
 Resolution concerning statistics of occupational injuries (resulting from occupational accidents)
http://www.ilo.org/global/statistics-and-databases/standards-and-guidelines/resolutionsadopted-by-international-conferences-of-labour-statisticians/WCMS_087528/lang--
en/index.htm
 Occupational injuries statistics from household surveys and establishment surveys
http://www.ilo.org/stat/Publications/WCMS_173153/lang--en/index.htm</t>
  </si>
  <si>
    <t xml:space="preserve">Yes                         Guidance is contained in the ILO Manual: http://www.ilo.org/wcmsp5/groups/public/---dgreports/---stat/documents/publication/wcms_173153.pdf                      </t>
  </si>
  <si>
    <t>Yes
http://mics.unicef.org/tools</t>
  </si>
  <si>
    <t>Yes for formal education and limited to attendance 
http://mics.unicef.org/tools</t>
  </si>
  <si>
    <t>Yes but only limited to primary fuel used for cooking 
http://mics.unicef.org/tools</t>
  </si>
  <si>
    <t>Yes partially           For data on mortality by diseased. Death registration systems with complete coverage and medical certification
of cause of death is the prefered source</t>
  </si>
  <si>
    <t>Yes
http://www.fao.org/3/c-i4830e.pdf</t>
  </si>
  <si>
    <t>Yes
http://www.fao.org/3/a-i4046e.pdf</t>
  </si>
  <si>
    <t>Yes
http://www.fao.org/3/a-bl404e.pdf</t>
  </si>
  <si>
    <t>Full national survey coverage of households; random selection of one respondent per selected household</t>
  </si>
  <si>
    <t>All usual residents of all ages (normally over 18)</t>
  </si>
  <si>
    <t xml:space="preserve">3-5  years </t>
  </si>
  <si>
    <t>Yes, for Latin America, UNODC coordinated the development of the Latin America and the Caribbean Crime Victimization Survey Initiative (LACSI) questionnaire that can be used: https://www.unodc.org/unodc/en/data-and-analysis/statistics.html</t>
  </si>
  <si>
    <t>A task force has been established to develop a survey module to be included in regular household surveys to collect data for SDG 16 indicators; while standard methodologies exist for measuring physical violence in victimization surveys, the coverage of sexual violence in surveys needs to be further discussed (VaW surveys, Gender-based violence surveys, general surveys). No definition of psychological violence exists yet.</t>
  </si>
  <si>
    <t xml:space="preserve">Victimization survey and MICS based on standard UNODC victimization survey questions.                                                        MICS indicator 15.3  (limited to women age 15-49) </t>
  </si>
  <si>
    <t xml:space="preserve">Full national survey coverage of households. For victimization survey random selection of one respondent per selected household </t>
  </si>
  <si>
    <t>Yes. MICS:
http://mics.unicef.org/tools                          Yes, Victimization survey: for Latin America, UNODC coordinated the development of the Latin America and the Caribbean Crime Victimization Survey Initiative (LACSI) questionnaire that can be used: https://www.unodc.org/unodc/en/data-and-analysis/statistics.html</t>
  </si>
  <si>
    <t xml:space="preserve">Victimization survey and MICS based on standard UNODC victimization survey questions.                                                       MICS indicator 15.2  (limited to women age 15-49)  </t>
  </si>
  <si>
    <t xml:space="preserve">Full national survey coverage of households For victimization survey random selection of one respondent per selected household </t>
  </si>
  <si>
    <t>All usual residents of all ages. In MICS limited to women age 15-49; in victimization survey normally over 18</t>
  </si>
  <si>
    <t>Yes. MICS:
http://mics.unicef.org/tools                          Yes, Victimization survey: for Latin America, UNODC coordinated the development of the Latin America and the Caribbean Crime Victimization Survey Initiative (LACSI) questionnaire that can be used: https://www.unodc.org/unodc/en/data-and-analysis/st</t>
  </si>
  <si>
    <t xml:space="preserve">Full national survey coverage of households; random selection of one respondent per selected household </t>
  </si>
  <si>
    <t xml:space="preserve">All usual residents of all ages, normally over 18 </t>
  </si>
  <si>
    <t>Yes, last used for the survey on Corruption in Nigeria (2017): https://www.unodc.org/unodc/en/data-and-analysis/corruption.html</t>
  </si>
  <si>
    <t>A task force has been established to develop a survey module to be included in regular household surveys to colelct data for SDG 16 indicators                                                    UNODC is working on a Manual for Corruption Surveys (together with the UNODC-INEGI  Centre of Excellence for Crime Statistics on Governance, Victims of Crime, Public Security and Justice)</t>
  </si>
  <si>
    <t>The measurement of youth and adult skills requires some form of direct assessment. Using household surveys to measure learning can be costly and difficult to administer, and may
underestimate learning in areas that are critical to daily life but are harder to assess in standardised approaches.
The result may be inaccurate representations of what youth and adults know and can do, especially in relation to applying skills that may vary across contexts</t>
  </si>
  <si>
    <t>Full national survey coverage of households;  Sample design needs to ensure a suitable representation of time period for which estimates are requiered</t>
  </si>
  <si>
    <t>Age of respondents depends on survey's objectives</t>
  </si>
  <si>
    <t>3-5 years with a light data collection instrument</t>
  </si>
  <si>
    <t>Yes
International Classification of Activities for Time Use Statistics 2016:
https://unstats.un.org/unsd/demographic-social/time-use/icatus-2016/
Guide to Producing Statistics on Time-Use: Measuring Paid und Unpaid Work:
https://unstats.un.org/unsd/publication/SeriesF/SeriesF_93E.pdf</t>
  </si>
  <si>
    <t>UNSD plans to update guidelines for producing statistics on time use</t>
  </si>
  <si>
    <t>3-5 years subject to country's policy needs</t>
  </si>
  <si>
    <t>Household Income and Expenditure Survey (HIES), Household Budget Survey (HBS), Living Standard Measurement Survey (LSMS)</t>
  </si>
  <si>
    <t xml:space="preserve">HIES. HBS and LSMS </t>
  </si>
  <si>
    <t>Data in some countries is collected using ASPIRE  (Atlas of Social Protection – Indicators of Resilience and
Equity)  through nationally representative household surveys.            MICS Indicator 14.1; partial coverage of health insurance, education support and major social transfers and also covered in social protection modules in LSMS surveys</t>
  </si>
  <si>
    <t>1. The methodological work is in progress. Nationally representative household surveys are being considered for collection of data basic services under three broad categories -basic infrastructure services, social services and quality life service. Data will also be collected from the administrative registers of the ministries, local governments providing these services.                                 2. MICS Indicators 4.2 &amp; 4.8 are also expected to partially provide data for this indicator</t>
  </si>
  <si>
    <t xml:space="preserve">LSMS and MICS                                               MICS indicator 4.2 and 4.8 </t>
  </si>
  <si>
    <t>Although household surveys are an essential source of data, the data they provide may be incomplete/insufficient to obtain a reliable estimate, which suggests integration/triangulation with other sources of food consumption data, such as national food balances, and with data on the median heights by sex and age groups of the population, needed to determine the reference dietary energy requirements.</t>
  </si>
  <si>
    <t>Demographic and Health Surveys (DHS),  MICS, National Nutrition Surveys (NNS) and LSMS (if anthropometrics module included)                                                  MICS indicator 2.2a</t>
  </si>
  <si>
    <t xml:space="preserve">DHS, MICS, LSMS  and other population based household surveys </t>
  </si>
  <si>
    <t xml:space="preserve">HBS, HIES,  and Household Income and Expenditure Survey (HIES) and potentially socio-econmoc and living standard survey </t>
  </si>
  <si>
    <t xml:space="preserve">LSMS and other Houshold surveys on enrolment, 
DHS &amp; MICS for attendance                          MICS indicator 7.1 </t>
  </si>
  <si>
    <t>Labour Force Survey and LSMS</t>
  </si>
  <si>
    <t xml:space="preserve">Household surveys such as LSMS, MICS, LFS and DHS depending on the indicator </t>
  </si>
  <si>
    <t>DHS, MICS, LSMS                                                       MICS indicator 4.6</t>
  </si>
  <si>
    <t>DHS, MICS, LSMS                                                      MICS indicator 4.8, 4.10, 4.11</t>
  </si>
  <si>
    <t>Labour Force Survey or other survey covering employment and informality such as LSMS and  mixed surveys as identified in the ILO Manual</t>
  </si>
  <si>
    <t>Household surveys or establishment surveys like the EU Structure of Earnings Survey and LSMS for wage labour</t>
  </si>
  <si>
    <t>Labour Force Survey, LSMS or other household survey collecting information on employment and unemployment</t>
  </si>
  <si>
    <t>Labour Force Survey, LSMS  or other household survey collecting information on employment and unemployment</t>
  </si>
  <si>
    <t>MICS,DHS, Child Labour Survey, LFSand LSMS when labor module for 5 and above                                                             MICS indicaor 8.2</t>
  </si>
  <si>
    <t xml:space="preserve">MICS, DHS, LSMS and other national household surveys for measuring 5 indicators that identify slum household </t>
  </si>
  <si>
    <t>Household surveys such as MICS, DHS and LSMS</t>
  </si>
  <si>
    <t>ICT-Surveys, other HH-Suverys including DHS, MICS and LSMS</t>
  </si>
  <si>
    <t>DHS, MICS , National Nutrition Surveys (NNS)                                                         MICS indicator 2.3a, 2.4a</t>
  </si>
  <si>
    <t>At a minimum, survey must be representative of the national population.</t>
  </si>
  <si>
    <t>Annual when collected through Gallup World Poll and 3 to 5 years for other national surveys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</si>
  <si>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</si>
  <si>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 Volume of production per labour unit by classes of farming/pastoral/forestry enterprise size</t>
  </si>
  <si>
    <t xml:space="preserve">LSMS-ISA/Household Income and Expenditure Surveys with good agriculture module. The AGRISurvey project, started by FAO, provides a standard for data collection at farm level on this indicators. AGRISUrvey operates in close coordination with the LSMS team, via the GRAInS partnership. </t>
  </si>
  <si>
    <t xml:space="preserve">Full national survey coverage of households and farms, in the case of AGRISurvey. </t>
  </si>
  <si>
    <t>Usual residents; Farmers</t>
  </si>
  <si>
    <t>3-5 years for LSMS. Ten-year integrated data collection cycle for AGRISurvey</t>
  </si>
  <si>
    <t>AGRISurvey uses a standardized questionnaire, to be customized at country level</t>
  </si>
  <si>
    <t>2.3.2 Average income of small-scale food producers, by sex and indigenous status</t>
  </si>
  <si>
    <t>UN Women
UNSD</t>
  </si>
  <si>
    <t>Multipurpose household surveys (ie., Income and Expenditure Surveys, Household Budget Surveys, Living Standard Surveys, etc)
Agricultural Surveys
DHS and MICS if the age range of the individual questionnaires is extended</t>
  </si>
  <si>
    <t>Full national survey coverage of agricultural households. 
Sufficient sample size to report on agricultural households</t>
  </si>
  <si>
    <t>Yes (http://www.fao.org/sustainable-development-goals/indicators/5a1/en/)</t>
  </si>
  <si>
    <t>Adult individuals living in agricultural households (ie., households that farmed land and/or raised livestock over the past 12 months as own account workers or employers, regardless of the final purpose of the activity (own consumption / trade)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</si>
  <si>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</si>
  <si>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</si>
  <si>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WHO, UNODC</t>
  </si>
  <si>
    <t>Surveys are needed to compute the denominator of this indicator (persons with drug disorders). UNODC has started a review process of national experiences.</t>
  </si>
  <si>
    <t>Any nationally representative survey</t>
  </si>
  <si>
    <t>This indicator has sub-indicators for each dimension (social, economic and environmental). Some of the data for these sub-indicators are already available. The approach being proposed  however, is to have one instrument – possibly an integrated farm survey – to collect the majority of the information to reduce the burden on countries.  But the typical household survey that will be used for data collection will be LSMS-ISA/Household Income and Expenditure Surveys with good agriculture module or other farm survey.
Full national survey coverage of households.Sufficient sample for agricultural population. Proposed periodicity will be 3-5 years and standards on measurement are now being developed and a standard questionaire module does not exist yet but will soon be developed.</t>
  </si>
  <si>
    <t xml:space="preserve">
</t>
  </si>
  <si>
    <t>FAO Statistics Division is starting a project called AGRIS (Agricultural Integrated Surveys)
through which methodological guidelines will be provided to countries on how to conduct farm surveys (i.e. key
indicators to collect, definitions, methods for data collection, periodicity, etc.), A joint pubblication is being developed with the 1.4.2 custodians in order to demostrate how indicators 5.a.1 and 1.4.2 can be collected with a unique joint module. 
Capacity development initiatives (workshops, etc.)</t>
  </si>
  <si>
    <t>Specialized time use surveys or time use modules in labour force surveys, LSMS or other multi-purpose household surveys</t>
  </si>
  <si>
    <t xml:space="preserve">Household surveys such as Multi Indicator Cluster Survey (MICS); and LSMS                                                                            MICS indicator 17.1 </t>
  </si>
  <si>
    <t xml:space="preserve">Gallup World Poll and other household surveys (partially) such as DHS and some LSMS </t>
  </si>
  <si>
    <r>
      <t>There has not been any progress related to methodology of survey.                          UNICEF in collaboration with other stakeholders has developed a new module that includes simple questions to assess reading and numeracy skills of children 7-14 years. The MICS indicator 7.22 is -</t>
    </r>
    <r>
      <rPr>
        <i/>
        <sz val="9"/>
        <rFont val="Arial"/>
        <family val="2"/>
      </rPr>
      <t xml:space="preserve"> Children with foundational reading and number skills </t>
    </r>
  </si>
  <si>
    <r>
      <t xml:space="preserve">In a large number of European cities thisindicator is measured by using data from geo-coded public transport stop, GIS layer of population and street network, For developing countries the possibility of using procxy indicator namely  </t>
    </r>
    <r>
      <rPr>
        <i/>
        <sz val="9"/>
        <rFont val="Arial"/>
        <family val="2"/>
      </rPr>
      <t xml:space="preserve">proportion of the population that has a publictransit stop within 0.5 k, </t>
    </r>
    <r>
      <rPr>
        <sz val="9"/>
        <rFont val="Arial"/>
        <family val="2"/>
      </rPr>
      <t xml:space="preserve">in which case household survey in urban areas can be a possible source. </t>
    </r>
  </si>
  <si>
    <t xml:space="preserve">The template attached reflects the mapping exercise described in paragraphs 8 and 9 of the Report of the Intersecretariat Working Group on Household Surveys to the 49th Session of the UN Statistical Commission (doc CN.3/2018/7).
The information within template has been compiled from existing sources of metadata on the SDG indicators supplemented by inputs from the member agencies of the Intersecretariat Working Group on Household Surveys.
At an aggregate level this shows that approximately one third of the SDG indicators are or can be compiled from household surveys. This should not be understood to be uniform across countries as it can depend on the existence of other sources of data, nonetheless it emphasises the critical role of household surveys in providing data relevant to SDG monitoring into the future and this is true regardless of country context.
The uses of this data are potentially widespread but a key focus of the Intersecretariat Working Group on Household Surveys is using this as a basis for identification of potential synergies in household survey systems. Given the heavy concentration of indicators in areas such as Health, Education, Labour, Poverty, Hunger, Justice and Gender equality it can be the case that a system centred on a limited number of themed surveys can deliver a relatively large number of the indicators.  The extent to which other topics can be built as modules onto a core set of surveys or require standalone surveys can also be considered.
Given that the information collected also reflects on existence or otherwise of standards and guidance related to the SDG indicators in question this will also be used to strategically review standard and guidance development activities. 
The Intersecretariat Working Group will build on the work and discussions to date to advance on the identification of synergies and priority areas of work. The opportunities and priorities identified must then be translated into tangible actions to feed into national and international household survey programmes.
</t>
  </si>
  <si>
    <t xml:space="preserve">Intersecretariat Working Group on Household Surveys : Mapping of SDG Indicators </t>
  </si>
  <si>
    <t>Minimum Disaggregation Dimensions</t>
  </si>
  <si>
    <t>Sex
Age</t>
  </si>
  <si>
    <t>Income
Sex</t>
  </si>
  <si>
    <t>Age</t>
  </si>
  <si>
    <t>-</t>
  </si>
  <si>
    <t>Sex</t>
  </si>
  <si>
    <t>Sex
Age
Geographic location(?)</t>
  </si>
  <si>
    <t>Type of disease</t>
  </si>
  <si>
    <t>Type of treatment intervention</t>
  </si>
  <si>
    <t>Income
Type of essential health services</t>
  </si>
  <si>
    <t>Sex
Age
Location
Type of household work</t>
  </si>
  <si>
    <t>Sex
Type of tenure</t>
  </si>
  <si>
    <t>Geographic location(?)</t>
  </si>
  <si>
    <t>Sex
Age
Disability</t>
  </si>
  <si>
    <t>Sex
Age
Disability
Occupation</t>
  </si>
  <si>
    <t>Sex
Migratory status
Type of injury</t>
  </si>
  <si>
    <t>Income</t>
  </si>
  <si>
    <t>Income(?)
Sex
Age
Race(?)
Ethnicity(?)
Migratory status(?)
Disability
Religion(?)</t>
  </si>
  <si>
    <t>Sex
Age
Disability
Place of occurrence</t>
  </si>
  <si>
    <t>Form of violence</t>
  </si>
  <si>
    <t>Sex
Age
Disability
Population group</t>
  </si>
  <si>
    <t>Income
Sex
Age
Disability
Employment status
Pregnant women
Work injury victims</t>
  </si>
  <si>
    <t>Income(?)
Sex
Age(?)
Type of tenure</t>
  </si>
  <si>
    <t>Size class of farming/pastoral/forestry enterprise size</t>
  </si>
  <si>
    <t>Sex
Indigenous status</t>
  </si>
  <si>
    <t>Type of agriculture</t>
  </si>
  <si>
    <t>Sex
Age
Key population</t>
  </si>
  <si>
    <t>Sex
Age
Geographic location
Employment status</t>
  </si>
  <si>
    <r>
      <t xml:space="preserve">Sex
Disability
Geographic location
Wealth
Indigeneity
Conflict-affected
</t>
    </r>
    <r>
      <rPr>
        <sz val="9"/>
        <color rgb="FF00B050"/>
        <rFont val="Arial"/>
        <family val="2"/>
      </rPr>
      <t>None because the parity indices directly compare two sub-populations of interest (UNESCO)</t>
    </r>
    <r>
      <rPr>
        <sz val="9"/>
        <rFont val="Arial"/>
        <family val="2"/>
      </rPr>
      <t xml:space="preserve">
</t>
    </r>
  </si>
  <si>
    <t>Sex
Age
Location
Wealth
Disability
Participation in early childhood education
Type of well-being</t>
  </si>
  <si>
    <t>Sex
Location
Wealth
Disability</t>
  </si>
  <si>
    <t>Sex
Age
Location
Wealth
Disability
Type of education and training</t>
  </si>
  <si>
    <t>Sex
Age or age group
Location
Wealth
Disability
Type of skill</t>
  </si>
  <si>
    <t>Sex
Age
Location
Wealth
Disability
Type of skill</t>
  </si>
  <si>
    <t>The UIS has proposed a "mini LAMP", based on the Literacy Assessment and Monitoring Programme (LAMP), to collect information on literacy skills in a cost-effective manner. The development of a measurement strategy to generate data for indicator 4.6.1 is supported by the Global Alliance to Monitor Learning (GAML).</t>
  </si>
  <si>
    <t>Labour Force Survey or other survey covering the working activities of the working age population for the indicator denominator</t>
  </si>
  <si>
    <t>Yes
https://www.ilo.org/ipec/ChildlabourstatisticsSIMPOC/lang--en/index.htm and
http://mics.unicef.org/tools</t>
  </si>
  <si>
    <t>Country of destination</t>
  </si>
  <si>
    <t>Age
Sex
Type of malnutrition</t>
  </si>
  <si>
    <t>Age
Sex</t>
  </si>
  <si>
    <t xml:space="preserve">
Age
Form of violence</t>
  </si>
  <si>
    <t xml:space="preserve">
Age
Place of occurrence</t>
  </si>
  <si>
    <t xml:space="preserve">
Age</t>
  </si>
  <si>
    <t>ITU long household questionnaire, ICT-Surveys, DHS. MICS                                         MICS indicator 10.8
LSMS</t>
  </si>
  <si>
    <t>Sex
Age
Location
Wealth
Disability
Migrant status
By a), b) and c) as specified in indicator</t>
  </si>
  <si>
    <t>Income deciles</t>
  </si>
  <si>
    <t>Income decile
Age
Gender</t>
  </si>
  <si>
    <t>Goal 2</t>
  </si>
  <si>
    <t>a standard was proposed by FAO in October 2017</t>
  </si>
  <si>
    <t>Yes,Eurostat has developed a standard  questionnaire in relation to the European ICT</t>
  </si>
  <si>
    <t xml:space="preserve">Yes,Depending on the indicator </t>
  </si>
  <si>
    <t xml:space="preserve">Yes, Depending on the indicator </t>
  </si>
  <si>
    <t>Mapping of SDG Global Indictors to Household Sample Surveys</t>
  </si>
  <si>
    <t xml:space="preserve">If yes in column 7 </t>
  </si>
  <si>
    <t>If Yes in column 16 , descibe the standard/guidance development work undergoing</t>
  </si>
  <si>
    <t>Tier
(as of February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</si>
</sst>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name val="Arial"/>
      <family val="2"/>
    </font>
    <font>
      <i/>
      <sz val="9"/>
      <name val="Arial"/>
      <family val="2"/>
    </font>
    <font>
      <sz val="10"/>
      <name val="Arial"/>
      <family val="2"/>
    </font>
    <font>
      <sz val="11"/>
      <name val="Arial"/>
      <family val="2"/>
    </font>
    <font>
      <sz val="9"/>
      <color theme="1"/>
      <name val="Arial"/>
      <family val="2"/>
    </font>
    <font>
      <b/>
      <sz val="14"/>
      <color theme="1"/>
      <name val="Arial"/>
      <family val="2"/>
    </font>
    <font>
      <sz val="12"/>
      <color theme="1"/>
      <name val="Arial"/>
      <family val="2"/>
    </font>
    <font>
      <sz val="9"/>
      <color rgb="FFFF0000"/>
      <name val="Arial"/>
      <family val="2"/>
    </font>
    <font>
      <b/>
      <sz val="9"/>
      <color rgb="FF0070C0"/>
      <name val="Arial"/>
      <family val="2"/>
    </font>
    <font>
      <b/>
      <strike/>
      <sz val="9"/>
      <color rgb="FF0070C0"/>
      <name val="Arial"/>
      <family val="2"/>
    </font>
    <font>
      <sz val="9"/>
      <color rgb="FF00B050"/>
      <name val="Arial"/>
      <family val="2"/>
    </font>
    <font>
      <sz val="11"/>
      <color theme="1"/>
      <name val="Calibri"/>
      <family val="2"/>
      <scheme val="minor"/>
    </font>
    <font>
      <sz val="22"/>
      <color theme="1"/>
      <name val="Arial"/>
      <family val="2"/>
    </font>
    <font>
      <b/>
      <sz val="9"/>
      <name val="Arial"/>
      <family val="2"/>
    </font>
    <font>
      <b/>
      <sz val="9"/>
      <color theme="1"/>
      <name val="Arial"/>
      <family val="2"/>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88">
    <xf numFmtId="0" fontId="0" fillId="0" borderId="0" xfId="0"/>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Border="1" applyAlignment="1">
      <alignment vertical="center"/>
    </xf>
    <xf numFmtId="0" fontId="1" fillId="4" borderId="1" xfId="0" applyFont="1" applyFill="1" applyBorder="1"/>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5"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4" borderId="1" xfId="0"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3" borderId="1" xfId="0" applyFont="1" applyFill="1" applyBorder="1"/>
    <xf numFmtId="0" fontId="1" fillId="3" borderId="2" xfId="0" applyFont="1" applyFill="1" applyBorder="1"/>
    <xf numFmtId="0" fontId="1" fillId="4" borderId="1" xfId="0" applyFont="1" applyFill="1" applyBorder="1" applyAlignment="1">
      <alignment vertical="center"/>
    </xf>
    <xf numFmtId="0" fontId="1" fillId="5" borderId="1" xfId="0" applyFont="1" applyFill="1" applyBorder="1" applyAlignment="1">
      <alignment wrapText="1"/>
    </xf>
    <xf numFmtId="0" fontId="1" fillId="0" borderId="1" xfId="0" applyFont="1" applyBorder="1" applyAlignment="1">
      <alignment wrapText="1"/>
    </xf>
    <xf numFmtId="0" fontId="1" fillId="5" borderId="1" xfId="0" applyFont="1" applyFill="1" applyBorder="1"/>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xf>
    <xf numFmtId="0" fontId="1" fillId="0" borderId="3" xfId="0" applyFont="1" applyBorder="1" applyAlignment="1">
      <alignment vertical="center" wrapText="1"/>
    </xf>
    <xf numFmtId="0" fontId="1" fillId="0" borderId="3" xfId="0" applyFont="1" applyBorder="1" applyAlignment="1">
      <alignment horizontal="center"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applyAlignment="1">
      <alignment vertical="center"/>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3" borderId="3" xfId="0" applyFont="1" applyFill="1" applyBorder="1"/>
    <xf numFmtId="0" fontId="1" fillId="3" borderId="4" xfId="0" applyFont="1" applyFill="1" applyBorder="1"/>
    <xf numFmtId="0" fontId="1" fillId="3" borderId="1" xfId="0" applyFont="1" applyFill="1" applyBorder="1" applyAlignment="1">
      <alignment vertical="center"/>
    </xf>
    <xf numFmtId="0" fontId="1" fillId="3" borderId="2" xfId="0" applyFont="1" applyFill="1" applyBorder="1" applyAlignment="1">
      <alignment wrapText="1"/>
    </xf>
    <xf numFmtId="0" fontId="1" fillId="5" borderId="1" xfId="0" applyFont="1" applyFill="1" applyBorder="1" applyAlignment="1">
      <alignment horizontal="left" vertical="center"/>
    </xf>
    <xf numFmtId="0" fontId="1" fillId="5" borderId="1" xfId="0" applyFont="1" applyFill="1" applyBorder="1" applyAlignment="1">
      <alignment vertical="center"/>
    </xf>
    <xf numFmtId="0" fontId="1" fillId="0" borderId="0" xfId="0" applyFont="1" applyAlignment="1">
      <alignment vertical="center" wrapText="1"/>
    </xf>
    <xf numFmtId="0" fontId="1" fillId="0" borderId="3" xfId="0" applyFont="1" applyBorder="1" applyAlignment="1">
      <alignment horizontal="center" vertical="center" wrapText="1"/>
    </xf>
    <xf numFmtId="0" fontId="1" fillId="0" borderId="0" xfId="0" applyFont="1" applyAlignment="1">
      <alignment horizontal="left"/>
    </xf>
    <xf numFmtId="0" fontId="1" fillId="4" borderId="1" xfId="0" applyFont="1" applyFill="1" applyBorder="1" applyAlignment="1">
      <alignment wrapText="1"/>
    </xf>
    <xf numFmtId="0" fontId="1" fillId="0" borderId="3" xfId="0" applyFont="1" applyBorder="1" applyAlignment="1">
      <alignment horizontal="left"/>
    </xf>
    <xf numFmtId="0" fontId="1" fillId="4" borderId="3" xfId="0" applyFont="1" applyFill="1" applyBorder="1"/>
    <xf numFmtId="0" fontId="1" fillId="3" borderId="3" xfId="0" applyFont="1" applyFill="1" applyBorder="1" applyAlignment="1">
      <alignment horizontal="center" vertical="center"/>
    </xf>
    <xf numFmtId="0" fontId="1" fillId="3" borderId="4" xfId="0" applyFont="1" applyFill="1" applyBorder="1" applyAlignment="1">
      <alignment vertical="center" wrapText="1"/>
    </xf>
    <xf numFmtId="0" fontId="5" fillId="0" borderId="0" xfId="0" applyFont="1"/>
    <xf numFmtId="0" fontId="1" fillId="0" borderId="0" xfId="0" applyFont="1"/>
    <xf numFmtId="0" fontId="1" fillId="2" borderId="1" xfId="0" applyFont="1" applyFill="1" applyBorder="1" applyAlignment="1">
      <alignment vertical="center" wrapText="1"/>
    </xf>
    <xf numFmtId="0" fontId="1" fillId="3" borderId="2" xfId="0" applyFont="1" applyFill="1" applyBorder="1" applyAlignment="1">
      <alignmen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5" fillId="0" borderId="0" xfId="0" applyFont="1" applyFill="1"/>
    <xf numFmtId="0" fontId="5" fillId="0" borderId="0" xfId="0" applyFont="1" applyAlignment="1">
      <alignment horizontal="left"/>
    </xf>
    <xf numFmtId="0" fontId="0" fillId="5" borderId="0" xfId="0" applyFill="1"/>
    <xf numFmtId="0" fontId="6" fillId="5" borderId="0" xfId="0" applyFont="1" applyFill="1" applyAlignment="1">
      <alignment horizontal="left" vertical="center"/>
    </xf>
    <xf numFmtId="0" fontId="1" fillId="0" borderId="1" xfId="0" applyFont="1" applyBorder="1" applyAlignment="1">
      <alignment vertical="center" wrapText="1"/>
    </xf>
    <xf numFmtId="0" fontId="8" fillId="2"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3" xfId="0" applyFont="1" applyFill="1" applyBorder="1" applyAlignment="1">
      <alignment horizontal="center" vertical="center"/>
    </xf>
    <xf numFmtId="0" fontId="9" fillId="0" borderId="1" xfId="0" applyFont="1" applyBorder="1" applyAlignment="1">
      <alignment horizontal="left" vertical="center" wrapText="1"/>
    </xf>
    <xf numFmtId="0" fontId="10" fillId="4" borderId="1" xfId="0" applyFont="1" applyFill="1" applyBorder="1" applyAlignment="1">
      <alignment vertical="center"/>
    </xf>
    <xf numFmtId="0" fontId="5" fillId="4" borderId="1" xfId="0" applyFont="1" applyFill="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9" fontId="5" fillId="0" borderId="0" xfId="1" applyFont="1"/>
    <xf numFmtId="0" fontId="1" fillId="0" borderId="6" xfId="0" applyFont="1" applyBorder="1" applyAlignment="1">
      <alignment vertical="center" wrapText="1"/>
    </xf>
    <xf numFmtId="0" fontId="5" fillId="0" borderId="1" xfId="0" applyFont="1" applyBorder="1"/>
    <xf numFmtId="0" fontId="14" fillId="0" borderId="0" xfId="0" applyFont="1"/>
    <xf numFmtId="0" fontId="14" fillId="0" borderId="4" xfId="0" applyFont="1" applyBorder="1" applyAlignment="1">
      <alignment horizontal="center" vertical="center"/>
    </xf>
    <xf numFmtId="0" fontId="14" fillId="0" borderId="1" xfId="0" applyFont="1" applyBorder="1" applyAlignment="1">
      <alignment horizontal="center" vertical="center" wrapText="1"/>
    </xf>
    <xf numFmtId="0" fontId="15" fillId="0" borderId="0" xfId="0" applyFont="1"/>
    <xf numFmtId="0" fontId="5" fillId="0" borderId="1" xfId="0" applyFont="1" applyBorder="1" applyAlignment="1"/>
    <xf numFmtId="0" fontId="7" fillId="6" borderId="0" xfId="0" applyFont="1" applyFill="1" applyAlignment="1">
      <alignment horizontal="left" vertical="top" wrapText="1"/>
    </xf>
    <xf numFmtId="0" fontId="1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2"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20NY%20%20November%202017/ISWGHS/Work%20programme/Work%20on%20mapping%20of%20SDG%20indicators/Post%20TWG%202%20corrections/Mapping%20of%20Household%20Surveys%20to%20Global%20SDG%20indicators%202308%20_revisedLSMS_Final_highlig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H8" t="str">
            <v>Yes partially</v>
          </cell>
          <cell r="J8" t="str">
            <v>Full national survey coverage of households</v>
          </cell>
          <cell r="K8" t="str">
            <v>All usual residents of all ages</v>
          </cell>
          <cell r="L8" t="str">
            <v>3 -5 years</v>
          </cell>
          <cell r="M8" t="str">
            <v>Yes</v>
          </cell>
          <cell r="N8" t="str">
            <v>Yes</v>
          </cell>
          <cell r="O8" t="str">
            <v>Yes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tabSelected="1" zoomScale="85" zoomScaleNormal="85" workbookViewId="0">
      <selection activeCell="A3" sqref="A3:F7"/>
    </sheetView>
  </sheetViews>
  <sheetFormatPr defaultRowHeight="15" x14ac:dyDescent="0.25"/>
  <cols>
    <col min="1" max="5" width="9.140625" style="59"/>
    <col min="6" max="6" width="62.140625" style="59" customWidth="1"/>
    <col min="7" max="7" width="50" style="59" customWidth="1"/>
    <col min="8" max="16384" width="9.140625" style="59"/>
  </cols>
  <sheetData>
    <row r="1" spans="1:6" ht="18" x14ac:dyDescent="0.25">
      <c r="A1" s="60" t="s">
        <v>470</v>
      </c>
    </row>
    <row r="3" spans="1:6" ht="409.5" customHeight="1" x14ac:dyDescent="0.25">
      <c r="A3" s="81" t="s">
        <v>469</v>
      </c>
      <c r="B3" s="81"/>
      <c r="C3" s="81"/>
      <c r="D3" s="81"/>
      <c r="E3" s="81"/>
      <c r="F3" s="81"/>
    </row>
    <row r="4" spans="1:6" x14ac:dyDescent="0.25">
      <c r="A4" s="81"/>
      <c r="B4" s="81"/>
      <c r="C4" s="81"/>
      <c r="D4" s="81"/>
      <c r="E4" s="81"/>
      <c r="F4" s="81"/>
    </row>
    <row r="5" spans="1:6" ht="11.25" customHeight="1" x14ac:dyDescent="0.25">
      <c r="A5" s="81"/>
      <c r="B5" s="81"/>
      <c r="C5" s="81"/>
      <c r="D5" s="81"/>
      <c r="E5" s="81"/>
      <c r="F5" s="81"/>
    </row>
    <row r="6" spans="1:6" ht="14.25" hidden="1" customHeight="1" x14ac:dyDescent="0.25">
      <c r="A6" s="81"/>
      <c r="B6" s="81"/>
      <c r="C6" s="81"/>
      <c r="D6" s="81"/>
      <c r="E6" s="81"/>
      <c r="F6" s="81"/>
    </row>
    <row r="7" spans="1:6" ht="21.75" customHeight="1" x14ac:dyDescent="0.25">
      <c r="A7" s="81"/>
      <c r="B7" s="81"/>
      <c r="C7" s="81"/>
      <c r="D7" s="81"/>
      <c r="E7" s="81"/>
      <c r="F7" s="81"/>
    </row>
  </sheetData>
  <mergeCells count="1">
    <mergeCell ref="A3: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7"/>
  <sheetViews>
    <sheetView zoomScale="85" zoomScaleNormal="85" workbookViewId="0">
      <pane xSplit="4" ySplit="4" topLeftCell="E5" activePane="bottomRight" state="frozen"/>
      <selection pane="topRight" activeCell="E1" sqref="E1"/>
      <selection pane="bottomLeft" activeCell="A6" sqref="A6"/>
      <selection pane="bottomRight" activeCell="E8" sqref="E8"/>
    </sheetView>
  </sheetViews>
  <sheetFormatPr defaultRowHeight="12" x14ac:dyDescent="0.2"/>
  <cols>
    <col min="1" max="1" width="9.140625" style="51"/>
    <col min="2" max="2" width="13.28515625" style="51" customWidth="1"/>
    <col min="3" max="3" width="20.7109375" style="51" customWidth="1"/>
    <col min="4" max="4" width="18.7109375" style="51" customWidth="1"/>
    <col min="5" max="5" width="9.140625" style="51" customWidth="1"/>
    <col min="6" max="6" width="11.28515625" style="51" customWidth="1"/>
    <col min="7" max="7" width="12.140625" style="58" customWidth="1"/>
    <col min="8" max="8" width="14.140625" style="51" customWidth="1"/>
    <col min="9" max="9" width="32.140625" style="51" customWidth="1"/>
    <col min="10" max="10" width="20" style="51" customWidth="1"/>
    <col min="11" max="11" width="21.7109375" style="51" customWidth="1"/>
    <col min="12" max="12" width="11.140625" style="51" customWidth="1"/>
    <col min="13" max="13" width="12.5703125" style="51" customWidth="1"/>
    <col min="14" max="14" width="28" style="51" customWidth="1"/>
    <col min="15" max="15" width="17" style="51" customWidth="1"/>
    <col min="16" max="16" width="18.7109375" style="51" customWidth="1"/>
    <col min="17" max="17" width="29.5703125" style="51" customWidth="1"/>
    <col min="18" max="18" width="32.140625" style="51" customWidth="1"/>
    <col min="19" max="19" width="32.42578125" style="51" customWidth="1"/>
    <col min="20" max="16384" width="9.140625" style="51"/>
  </cols>
  <sheetData>
    <row r="1" spans="1:19" ht="27" x14ac:dyDescent="0.35">
      <c r="B1" s="82" t="s">
        <v>523</v>
      </c>
      <c r="C1" s="82"/>
      <c r="D1" s="82"/>
      <c r="E1" s="82"/>
      <c r="F1" s="82"/>
      <c r="G1" s="82"/>
      <c r="H1" s="82"/>
      <c r="I1" s="82"/>
      <c r="J1" s="82"/>
      <c r="K1" s="82"/>
      <c r="L1" s="82"/>
      <c r="M1" s="82"/>
      <c r="N1" s="82"/>
      <c r="O1" s="82"/>
      <c r="P1" s="82"/>
      <c r="Q1" s="82"/>
      <c r="R1" s="82"/>
    </row>
    <row r="3" spans="1:19" ht="15" customHeight="1" x14ac:dyDescent="0.2">
      <c r="B3" s="84" t="s">
        <v>6</v>
      </c>
      <c r="C3" s="83" t="s">
        <v>7</v>
      </c>
      <c r="D3" s="83" t="s">
        <v>0</v>
      </c>
      <c r="E3" s="83" t="s">
        <v>526</v>
      </c>
      <c r="F3" s="83" t="s">
        <v>1</v>
      </c>
      <c r="G3" s="83" t="s">
        <v>33</v>
      </c>
      <c r="H3" s="83" t="s">
        <v>43</v>
      </c>
      <c r="I3" s="85" t="s">
        <v>524</v>
      </c>
      <c r="J3" s="86"/>
      <c r="K3" s="86"/>
      <c r="L3" s="86"/>
      <c r="M3" s="86"/>
      <c r="N3" s="86"/>
      <c r="O3" s="87"/>
      <c r="P3" s="80"/>
      <c r="Q3" s="80"/>
      <c r="R3" s="80"/>
      <c r="S3" s="75"/>
    </row>
    <row r="4" spans="1:19" ht="104.25" customHeight="1" x14ac:dyDescent="0.2">
      <c r="A4" s="52"/>
      <c r="B4" s="84"/>
      <c r="C4" s="83"/>
      <c r="D4" s="83"/>
      <c r="E4" s="83"/>
      <c r="F4" s="83"/>
      <c r="G4" s="83"/>
      <c r="H4" s="83"/>
      <c r="I4" s="53" t="s">
        <v>37</v>
      </c>
      <c r="J4" s="53" t="s">
        <v>5</v>
      </c>
      <c r="K4" s="53" t="s">
        <v>2</v>
      </c>
      <c r="L4" s="53" t="s">
        <v>3</v>
      </c>
      <c r="M4" s="53" t="s">
        <v>4</v>
      </c>
      <c r="N4" s="53" t="s">
        <v>55</v>
      </c>
      <c r="O4" s="53" t="s">
        <v>105</v>
      </c>
      <c r="P4" s="62" t="s">
        <v>471</v>
      </c>
      <c r="Q4" s="7" t="s">
        <v>38</v>
      </c>
      <c r="R4" s="7" t="s">
        <v>525</v>
      </c>
      <c r="S4" s="74" t="s">
        <v>57</v>
      </c>
    </row>
    <row r="5" spans="1:19" s="79" customFormat="1" ht="17.25" customHeight="1" x14ac:dyDescent="0.2">
      <c r="A5" s="76"/>
      <c r="B5" s="77">
        <v>1</v>
      </c>
      <c r="C5" s="78">
        <v>2</v>
      </c>
      <c r="D5" s="78">
        <v>3</v>
      </c>
      <c r="E5" s="78">
        <v>4</v>
      </c>
      <c r="F5" s="78">
        <v>5</v>
      </c>
      <c r="G5" s="78">
        <v>6</v>
      </c>
      <c r="H5" s="78">
        <v>7</v>
      </c>
      <c r="I5" s="78">
        <v>8</v>
      </c>
      <c r="J5" s="78">
        <v>9</v>
      </c>
      <c r="K5" s="78">
        <v>10</v>
      </c>
      <c r="L5" s="78">
        <v>11</v>
      </c>
      <c r="M5" s="78">
        <v>12</v>
      </c>
      <c r="N5" s="78">
        <v>13</v>
      </c>
      <c r="O5" s="78">
        <v>14</v>
      </c>
      <c r="P5" s="78">
        <v>15</v>
      </c>
      <c r="Q5" s="78">
        <v>16</v>
      </c>
      <c r="R5" s="78">
        <v>17</v>
      </c>
      <c r="S5" s="78">
        <v>18</v>
      </c>
    </row>
    <row r="6" spans="1:19" ht="113.25" customHeight="1" x14ac:dyDescent="0.2">
      <c r="A6" s="52"/>
      <c r="B6" s="71" t="s">
        <v>8</v>
      </c>
      <c r="C6" s="10" t="s">
        <v>9</v>
      </c>
      <c r="D6" s="10" t="s">
        <v>10</v>
      </c>
      <c r="E6" s="11" t="s">
        <v>11</v>
      </c>
      <c r="F6" s="5" t="s">
        <v>12</v>
      </c>
      <c r="G6" s="12" t="s">
        <v>13</v>
      </c>
      <c r="H6" s="5" t="s">
        <v>39</v>
      </c>
      <c r="I6" s="13" t="s">
        <v>418</v>
      </c>
      <c r="J6" s="13" t="s">
        <v>14</v>
      </c>
      <c r="K6" s="13" t="s">
        <v>15</v>
      </c>
      <c r="L6" s="18" t="s">
        <v>16</v>
      </c>
      <c r="M6" s="18" t="s">
        <v>17</v>
      </c>
      <c r="N6" s="13" t="s">
        <v>17</v>
      </c>
      <c r="O6" s="18" t="s">
        <v>17</v>
      </c>
      <c r="P6" s="13" t="s">
        <v>498</v>
      </c>
      <c r="Q6" s="39"/>
      <c r="R6" s="17"/>
      <c r="S6" s="21"/>
    </row>
    <row r="7" spans="1:19" ht="60" customHeight="1" x14ac:dyDescent="0.2">
      <c r="A7" s="52"/>
      <c r="B7" s="71" t="s">
        <v>8</v>
      </c>
      <c r="C7" s="70" t="s">
        <v>18</v>
      </c>
      <c r="D7" s="10" t="s">
        <v>19</v>
      </c>
      <c r="E7" s="11" t="s">
        <v>11</v>
      </c>
      <c r="F7" s="5" t="s">
        <v>20</v>
      </c>
      <c r="G7" s="12" t="s">
        <v>21</v>
      </c>
      <c r="H7" s="5" t="s">
        <v>39</v>
      </c>
      <c r="I7" s="13" t="s">
        <v>419</v>
      </c>
      <c r="J7" s="13" t="s">
        <v>14</v>
      </c>
      <c r="K7" s="13" t="s">
        <v>15</v>
      </c>
      <c r="L7" s="18" t="s">
        <v>381</v>
      </c>
      <c r="M7" s="18" t="s">
        <v>17</v>
      </c>
      <c r="N7" s="13" t="s">
        <v>17</v>
      </c>
      <c r="O7" s="18" t="s">
        <v>17</v>
      </c>
      <c r="P7" s="13" t="s">
        <v>477</v>
      </c>
      <c r="Q7" s="39"/>
      <c r="R7" s="17"/>
      <c r="S7" s="21"/>
    </row>
    <row r="8" spans="1:19" ht="96" x14ac:dyDescent="0.2">
      <c r="A8" s="52"/>
      <c r="B8" s="71" t="s">
        <v>8</v>
      </c>
      <c r="C8" s="70" t="s">
        <v>18</v>
      </c>
      <c r="D8" s="10" t="s">
        <v>22</v>
      </c>
      <c r="E8" s="11" t="s">
        <v>23</v>
      </c>
      <c r="F8" s="10" t="s">
        <v>24</v>
      </c>
      <c r="G8" s="1" t="s">
        <v>25</v>
      </c>
      <c r="H8" s="10" t="s">
        <v>210</v>
      </c>
      <c r="I8" s="13" t="s">
        <v>465</v>
      </c>
      <c r="J8" s="13" t="s">
        <v>14</v>
      </c>
      <c r="K8" s="13" t="s">
        <v>15</v>
      </c>
      <c r="L8" s="18" t="s">
        <v>50</v>
      </c>
      <c r="M8" s="18" t="s">
        <v>17</v>
      </c>
      <c r="N8" s="13" t="s">
        <v>17</v>
      </c>
      <c r="O8" s="13" t="s">
        <v>388</v>
      </c>
      <c r="P8" s="13" t="s">
        <v>472</v>
      </c>
      <c r="Q8" s="39"/>
      <c r="R8" s="17"/>
      <c r="S8" s="9" t="s">
        <v>380</v>
      </c>
    </row>
    <row r="9" spans="1:19" ht="210.75" customHeight="1" x14ac:dyDescent="0.2">
      <c r="A9" s="52"/>
      <c r="B9" s="71" t="s">
        <v>8</v>
      </c>
      <c r="C9" s="1" t="s">
        <v>26</v>
      </c>
      <c r="D9" s="1" t="s">
        <v>27</v>
      </c>
      <c r="E9" s="11" t="s">
        <v>23</v>
      </c>
      <c r="F9" s="5" t="s">
        <v>13</v>
      </c>
      <c r="G9" s="12" t="s">
        <v>12</v>
      </c>
      <c r="H9" s="12" t="s">
        <v>40</v>
      </c>
      <c r="I9" s="13" t="s">
        <v>420</v>
      </c>
      <c r="J9" s="13" t="s">
        <v>14</v>
      </c>
      <c r="K9" s="13" t="s">
        <v>15</v>
      </c>
      <c r="L9" s="18" t="s">
        <v>41</v>
      </c>
      <c r="M9" s="18" t="s">
        <v>17</v>
      </c>
      <c r="N9" s="18" t="s">
        <v>17</v>
      </c>
      <c r="O9" s="13" t="s">
        <v>388</v>
      </c>
      <c r="P9" s="13" t="s">
        <v>492</v>
      </c>
      <c r="Q9" s="39"/>
      <c r="R9" s="17"/>
      <c r="S9" s="9" t="s">
        <v>385</v>
      </c>
    </row>
    <row r="10" spans="1:19" ht="190.5" customHeight="1" x14ac:dyDescent="0.2">
      <c r="A10" s="52"/>
      <c r="B10" s="71" t="s">
        <v>8</v>
      </c>
      <c r="C10" s="69" t="s">
        <v>28</v>
      </c>
      <c r="D10" s="10" t="s">
        <v>29</v>
      </c>
      <c r="E10" s="11" t="s">
        <v>23</v>
      </c>
      <c r="F10" s="5" t="s">
        <v>31</v>
      </c>
      <c r="G10" s="12" t="s">
        <v>32</v>
      </c>
      <c r="H10" s="41" t="str">
        <f>[1]Sheet1!H8</f>
        <v>Yes partially</v>
      </c>
      <c r="I10" s="13" t="s">
        <v>422</v>
      </c>
      <c r="J10" s="13" t="str">
        <f>[1]Sheet1!J8</f>
        <v>Full national survey coverage of households</v>
      </c>
      <c r="K10" s="13" t="str">
        <f>[1]Sheet1!K8</f>
        <v>All usual residents of all ages</v>
      </c>
      <c r="L10" s="18" t="str">
        <f>[1]Sheet1!L8</f>
        <v>3 -5 years</v>
      </c>
      <c r="M10" s="18" t="str">
        <f>[1]Sheet1!M8</f>
        <v>Yes</v>
      </c>
      <c r="N10" s="18" t="str">
        <f>[1]Sheet1!N8</f>
        <v>Yes</v>
      </c>
      <c r="O10" s="18" t="str">
        <f>[1]Sheet1!O8</f>
        <v>Yes</v>
      </c>
      <c r="P10" s="13" t="s">
        <v>473</v>
      </c>
      <c r="Q10" s="24"/>
      <c r="R10" s="8"/>
      <c r="S10" s="19" t="s">
        <v>421</v>
      </c>
    </row>
    <row r="11" spans="1:19" ht="180" x14ac:dyDescent="0.2">
      <c r="A11" s="52"/>
      <c r="B11" s="71" t="s">
        <v>8</v>
      </c>
      <c r="C11" s="69" t="s">
        <v>28</v>
      </c>
      <c r="D11" s="10" t="s">
        <v>34</v>
      </c>
      <c r="E11" s="11" t="s">
        <v>23</v>
      </c>
      <c r="F11" s="10" t="s">
        <v>35</v>
      </c>
      <c r="G11" s="1" t="s">
        <v>36</v>
      </c>
      <c r="H11" s="66" t="s">
        <v>40</v>
      </c>
      <c r="I11" s="13"/>
      <c r="J11" s="18"/>
      <c r="K11" s="18"/>
      <c r="L11" s="18"/>
      <c r="M11" s="18"/>
      <c r="N11" s="18"/>
      <c r="O11" s="18"/>
      <c r="P11" s="13" t="s">
        <v>493</v>
      </c>
      <c r="Q11" s="24" t="s">
        <v>17</v>
      </c>
      <c r="R11" s="40" t="s">
        <v>383</v>
      </c>
      <c r="S11" s="21"/>
    </row>
    <row r="12" spans="1:19" ht="141.75" customHeight="1" x14ac:dyDescent="0.2">
      <c r="A12" s="52"/>
      <c r="B12" s="70" t="s">
        <v>518</v>
      </c>
      <c r="C12" s="70" t="s">
        <v>48</v>
      </c>
      <c r="D12" s="61" t="s">
        <v>45</v>
      </c>
      <c r="E12" s="2" t="s">
        <v>11</v>
      </c>
      <c r="F12" s="3" t="s">
        <v>46</v>
      </c>
      <c r="G12" s="12"/>
      <c r="H12" s="41" t="s">
        <v>40</v>
      </c>
      <c r="I12" s="13" t="s">
        <v>49</v>
      </c>
      <c r="J12" s="13" t="s">
        <v>14</v>
      </c>
      <c r="K12" s="13" t="s">
        <v>15</v>
      </c>
      <c r="L12" s="18" t="s">
        <v>50</v>
      </c>
      <c r="M12" s="18" t="s">
        <v>17</v>
      </c>
      <c r="N12" s="13" t="s">
        <v>393</v>
      </c>
      <c r="O12" s="18" t="s">
        <v>44</v>
      </c>
      <c r="P12" s="68" t="s">
        <v>516</v>
      </c>
      <c r="Q12" s="39"/>
      <c r="R12" s="54"/>
      <c r="S12" s="19" t="s">
        <v>423</v>
      </c>
    </row>
    <row r="13" spans="1:19" ht="108" x14ac:dyDescent="0.2">
      <c r="A13" s="52"/>
      <c r="B13" s="70" t="s">
        <v>518</v>
      </c>
      <c r="C13" s="70" t="s">
        <v>48</v>
      </c>
      <c r="D13" s="61" t="s">
        <v>47</v>
      </c>
      <c r="E13" s="2" t="s">
        <v>23</v>
      </c>
      <c r="F13" s="3" t="s">
        <v>46</v>
      </c>
      <c r="G13" s="12"/>
      <c r="H13" s="41" t="s">
        <v>133</v>
      </c>
      <c r="I13" s="13" t="s">
        <v>460</v>
      </c>
      <c r="J13" s="13" t="s">
        <v>14</v>
      </c>
      <c r="K13" s="13" t="s">
        <v>441</v>
      </c>
      <c r="L13" s="13" t="s">
        <v>442</v>
      </c>
      <c r="M13" s="18" t="s">
        <v>17</v>
      </c>
      <c r="N13" s="13" t="s">
        <v>392</v>
      </c>
      <c r="O13" s="13" t="s">
        <v>394</v>
      </c>
      <c r="P13" s="68" t="s">
        <v>517</v>
      </c>
      <c r="Q13" s="39"/>
      <c r="R13" s="17"/>
      <c r="S13" s="21"/>
    </row>
    <row r="14" spans="1:19" ht="156" customHeight="1" x14ac:dyDescent="0.2">
      <c r="A14" s="52"/>
      <c r="B14" s="70" t="s">
        <v>518</v>
      </c>
      <c r="C14" s="70" t="s">
        <v>51</v>
      </c>
      <c r="D14" s="10" t="s">
        <v>52</v>
      </c>
      <c r="E14" s="11" t="s">
        <v>11</v>
      </c>
      <c r="F14" s="5" t="s">
        <v>21</v>
      </c>
      <c r="G14" s="12" t="s">
        <v>53</v>
      </c>
      <c r="H14" s="12" t="s">
        <v>39</v>
      </c>
      <c r="I14" s="13" t="s">
        <v>424</v>
      </c>
      <c r="J14" s="13" t="s">
        <v>14</v>
      </c>
      <c r="K14" s="13" t="s">
        <v>54</v>
      </c>
      <c r="L14" s="18" t="s">
        <v>42</v>
      </c>
      <c r="M14" s="18" t="s">
        <v>17</v>
      </c>
      <c r="N14" s="18" t="s">
        <v>17</v>
      </c>
      <c r="O14" s="18" t="s">
        <v>56</v>
      </c>
      <c r="P14" s="68" t="s">
        <v>509</v>
      </c>
      <c r="Q14" s="39"/>
      <c r="R14" s="17"/>
      <c r="S14" s="25" t="s">
        <v>58</v>
      </c>
    </row>
    <row r="15" spans="1:19" ht="156" x14ac:dyDescent="0.2">
      <c r="A15" s="52"/>
      <c r="B15" s="70" t="s">
        <v>518</v>
      </c>
      <c r="C15" s="70" t="s">
        <v>51</v>
      </c>
      <c r="D15" s="10" t="s">
        <v>59</v>
      </c>
      <c r="E15" s="11" t="s">
        <v>11</v>
      </c>
      <c r="F15" s="5" t="s">
        <v>21</v>
      </c>
      <c r="G15" s="12" t="s">
        <v>53</v>
      </c>
      <c r="H15" s="12" t="s">
        <v>39</v>
      </c>
      <c r="I15" s="13" t="s">
        <v>440</v>
      </c>
      <c r="J15" s="13" t="s">
        <v>14</v>
      </c>
      <c r="K15" s="13" t="s">
        <v>54</v>
      </c>
      <c r="L15" s="18" t="s">
        <v>42</v>
      </c>
      <c r="M15" s="18" t="s">
        <v>17</v>
      </c>
      <c r="N15" s="18" t="s">
        <v>17</v>
      </c>
      <c r="O15" s="13" t="s">
        <v>388</v>
      </c>
      <c r="P15" s="68" t="s">
        <v>510</v>
      </c>
      <c r="Q15" s="39"/>
      <c r="R15" s="17"/>
      <c r="S15" s="25" t="s">
        <v>58</v>
      </c>
    </row>
    <row r="16" spans="1:19" ht="111" customHeight="1" x14ac:dyDescent="0.2">
      <c r="A16" s="52"/>
      <c r="B16" s="70" t="s">
        <v>518</v>
      </c>
      <c r="C16" s="69" t="s">
        <v>443</v>
      </c>
      <c r="D16" s="10" t="s">
        <v>444</v>
      </c>
      <c r="E16" s="11" t="s">
        <v>23</v>
      </c>
      <c r="F16" s="5" t="s">
        <v>46</v>
      </c>
      <c r="G16" s="12"/>
      <c r="H16" s="12" t="s">
        <v>40</v>
      </c>
      <c r="I16" s="13" t="s">
        <v>445</v>
      </c>
      <c r="J16" s="13" t="s">
        <v>446</v>
      </c>
      <c r="K16" s="13" t="s">
        <v>447</v>
      </c>
      <c r="L16" s="18" t="s">
        <v>448</v>
      </c>
      <c r="M16" s="18" t="s">
        <v>17</v>
      </c>
      <c r="N16" s="18" t="s">
        <v>519</v>
      </c>
      <c r="O16" s="13" t="s">
        <v>449</v>
      </c>
      <c r="P16" s="26" t="s">
        <v>494</v>
      </c>
      <c r="Q16" s="39"/>
      <c r="R16" s="17"/>
      <c r="S16" s="25"/>
    </row>
    <row r="17" spans="1:19" ht="121.5" customHeight="1" x14ac:dyDescent="0.2">
      <c r="A17" s="52"/>
      <c r="B17" s="70" t="s">
        <v>518</v>
      </c>
      <c r="C17" s="69" t="s">
        <v>443</v>
      </c>
      <c r="D17" s="10" t="s">
        <v>450</v>
      </c>
      <c r="E17" s="11" t="s">
        <v>23</v>
      </c>
      <c r="F17" s="5" t="s">
        <v>46</v>
      </c>
      <c r="G17" s="12" t="s">
        <v>12</v>
      </c>
      <c r="H17" s="12" t="s">
        <v>40</v>
      </c>
      <c r="I17" s="13" t="s">
        <v>445</v>
      </c>
      <c r="J17" s="13" t="s">
        <v>446</v>
      </c>
      <c r="K17" s="13" t="s">
        <v>447</v>
      </c>
      <c r="L17" s="18" t="s">
        <v>448</v>
      </c>
      <c r="M17" s="18" t="s">
        <v>17</v>
      </c>
      <c r="N17" s="18" t="s">
        <v>519</v>
      </c>
      <c r="O17" s="13" t="s">
        <v>449</v>
      </c>
      <c r="P17" s="13" t="s">
        <v>495</v>
      </c>
      <c r="Q17" s="39"/>
      <c r="R17" s="17"/>
      <c r="S17" s="25"/>
    </row>
    <row r="18" spans="1:19" ht="288" x14ac:dyDescent="0.2">
      <c r="A18" s="52"/>
      <c r="B18" s="70" t="s">
        <v>518</v>
      </c>
      <c r="C18" s="10" t="s">
        <v>60</v>
      </c>
      <c r="D18" s="10" t="s">
        <v>61</v>
      </c>
      <c r="E18" s="11" t="s">
        <v>23</v>
      </c>
      <c r="F18" s="5" t="s">
        <v>46</v>
      </c>
      <c r="G18" s="12" t="s">
        <v>62</v>
      </c>
      <c r="H18" s="5" t="s">
        <v>44</v>
      </c>
      <c r="I18" s="13"/>
      <c r="J18" s="13"/>
      <c r="K18" s="18"/>
      <c r="L18" s="18"/>
      <c r="M18" s="18"/>
      <c r="N18" s="18"/>
      <c r="O18" s="18"/>
      <c r="P18" s="15" t="s">
        <v>496</v>
      </c>
      <c r="Q18" s="24" t="s">
        <v>17</v>
      </c>
      <c r="R18" s="8" t="s">
        <v>461</v>
      </c>
      <c r="S18" s="9"/>
    </row>
    <row r="19" spans="1:19" ht="60" x14ac:dyDescent="0.2">
      <c r="A19" s="52"/>
      <c r="B19" s="69" t="s">
        <v>63</v>
      </c>
      <c r="C19" s="70" t="s">
        <v>64</v>
      </c>
      <c r="D19" s="10" t="s">
        <v>65</v>
      </c>
      <c r="E19" s="11" t="s">
        <v>11</v>
      </c>
      <c r="F19" s="5" t="s">
        <v>66</v>
      </c>
      <c r="G19" s="1" t="s">
        <v>67</v>
      </c>
      <c r="H19" s="10" t="s">
        <v>73</v>
      </c>
      <c r="I19" s="13" t="s">
        <v>77</v>
      </c>
      <c r="J19" s="13" t="s">
        <v>78</v>
      </c>
      <c r="K19" s="13" t="s">
        <v>68</v>
      </c>
      <c r="L19" s="18" t="s">
        <v>69</v>
      </c>
      <c r="M19" s="18" t="s">
        <v>17</v>
      </c>
      <c r="N19" s="18" t="s">
        <v>17</v>
      </c>
      <c r="O19" s="13" t="s">
        <v>388</v>
      </c>
      <c r="P19" s="63" t="s">
        <v>475</v>
      </c>
      <c r="Q19" s="39"/>
      <c r="R19" s="17"/>
      <c r="S19" s="9" t="s">
        <v>70</v>
      </c>
    </row>
    <row r="20" spans="1:19" ht="60" x14ac:dyDescent="0.2">
      <c r="A20" s="52"/>
      <c r="B20" s="69" t="s">
        <v>63</v>
      </c>
      <c r="C20" s="70" t="s">
        <v>64</v>
      </c>
      <c r="D20" s="10" t="s">
        <v>71</v>
      </c>
      <c r="E20" s="11" t="s">
        <v>11</v>
      </c>
      <c r="F20" s="5" t="s">
        <v>21</v>
      </c>
      <c r="G20" s="1" t="s">
        <v>72</v>
      </c>
      <c r="H20" s="10" t="s">
        <v>74</v>
      </c>
      <c r="I20" s="13" t="s">
        <v>76</v>
      </c>
      <c r="J20" s="13" t="s">
        <v>14</v>
      </c>
      <c r="K20" s="13" t="s">
        <v>75</v>
      </c>
      <c r="L20" s="18" t="s">
        <v>42</v>
      </c>
      <c r="M20" s="18" t="s">
        <v>17</v>
      </c>
      <c r="N20" s="18" t="s">
        <v>17</v>
      </c>
      <c r="O20" s="13" t="s">
        <v>388</v>
      </c>
      <c r="P20" s="63" t="s">
        <v>475</v>
      </c>
      <c r="Q20" s="39"/>
      <c r="R20" s="17"/>
      <c r="S20" s="21"/>
    </row>
    <row r="21" spans="1:19" ht="144" customHeight="1" x14ac:dyDescent="0.2">
      <c r="A21" s="52"/>
      <c r="B21" s="69" t="s">
        <v>63</v>
      </c>
      <c r="C21" s="70" t="s">
        <v>79</v>
      </c>
      <c r="D21" s="10" t="s">
        <v>80</v>
      </c>
      <c r="E21" s="11" t="s">
        <v>11</v>
      </c>
      <c r="F21" s="5" t="s">
        <v>21</v>
      </c>
      <c r="G21" s="1" t="s">
        <v>81</v>
      </c>
      <c r="H21" s="10" t="s">
        <v>73</v>
      </c>
      <c r="I21" s="13" t="s">
        <v>82</v>
      </c>
      <c r="J21" s="13" t="s">
        <v>14</v>
      </c>
      <c r="K21" s="13" t="s">
        <v>83</v>
      </c>
      <c r="L21" s="18" t="s">
        <v>42</v>
      </c>
      <c r="M21" s="18" t="s">
        <v>17</v>
      </c>
      <c r="N21" s="18" t="s">
        <v>17</v>
      </c>
      <c r="O21" s="13" t="s">
        <v>388</v>
      </c>
      <c r="P21" s="68" t="s">
        <v>510</v>
      </c>
      <c r="Q21" s="39"/>
      <c r="R21" s="17"/>
      <c r="S21" s="9" t="s">
        <v>86</v>
      </c>
    </row>
    <row r="22" spans="1:19" ht="144" x14ac:dyDescent="0.2">
      <c r="A22" s="52"/>
      <c r="B22" s="69" t="s">
        <v>63</v>
      </c>
      <c r="C22" s="70" t="s">
        <v>79</v>
      </c>
      <c r="D22" s="10" t="s">
        <v>85</v>
      </c>
      <c r="E22" s="11" t="s">
        <v>11</v>
      </c>
      <c r="F22" s="5" t="s">
        <v>21</v>
      </c>
      <c r="G22" s="1" t="s">
        <v>81</v>
      </c>
      <c r="H22" s="10" t="s">
        <v>74</v>
      </c>
      <c r="I22" s="13" t="s">
        <v>87</v>
      </c>
      <c r="J22" s="13" t="s">
        <v>14</v>
      </c>
      <c r="K22" s="13" t="s">
        <v>84</v>
      </c>
      <c r="L22" s="18" t="s">
        <v>42</v>
      </c>
      <c r="M22" s="18" t="s">
        <v>17</v>
      </c>
      <c r="N22" s="18" t="s">
        <v>17</v>
      </c>
      <c r="O22" s="13" t="s">
        <v>388</v>
      </c>
      <c r="P22" s="13" t="s">
        <v>474</v>
      </c>
      <c r="Q22" s="39"/>
      <c r="R22" s="17"/>
      <c r="S22" s="9" t="s">
        <v>86</v>
      </c>
    </row>
    <row r="23" spans="1:19" ht="72" customHeight="1" x14ac:dyDescent="0.2">
      <c r="A23" s="52"/>
      <c r="B23" s="69" t="s">
        <v>63</v>
      </c>
      <c r="C23" s="70" t="s">
        <v>88</v>
      </c>
      <c r="D23" s="10" t="s">
        <v>89</v>
      </c>
      <c r="E23" s="11" t="s">
        <v>11</v>
      </c>
      <c r="F23" s="5" t="s">
        <v>90</v>
      </c>
      <c r="G23" s="12" t="s">
        <v>91</v>
      </c>
      <c r="H23" s="10" t="s">
        <v>120</v>
      </c>
      <c r="I23" s="13" t="s">
        <v>111</v>
      </c>
      <c r="J23" s="13" t="s">
        <v>14</v>
      </c>
      <c r="K23" s="13" t="s">
        <v>92</v>
      </c>
      <c r="L23" s="18" t="s">
        <v>50</v>
      </c>
      <c r="M23" s="13" t="s">
        <v>103</v>
      </c>
      <c r="N23" s="18" t="s">
        <v>17</v>
      </c>
      <c r="O23" s="18" t="s">
        <v>17</v>
      </c>
      <c r="P23" s="13" t="s">
        <v>497</v>
      </c>
      <c r="Q23" s="39"/>
      <c r="R23" s="17"/>
      <c r="S23" s="19" t="s">
        <v>146</v>
      </c>
    </row>
    <row r="24" spans="1:19" ht="201" customHeight="1" x14ac:dyDescent="0.2">
      <c r="A24" s="52"/>
      <c r="B24" s="69" t="s">
        <v>63</v>
      </c>
      <c r="C24" s="70" t="s">
        <v>88</v>
      </c>
      <c r="D24" s="10" t="s">
        <v>93</v>
      </c>
      <c r="E24" s="11" t="s">
        <v>11</v>
      </c>
      <c r="F24" s="5" t="s">
        <v>53</v>
      </c>
      <c r="G24" s="12"/>
      <c r="H24" s="10" t="s">
        <v>112</v>
      </c>
      <c r="I24" s="13" t="s">
        <v>100</v>
      </c>
      <c r="J24" s="13" t="s">
        <v>14</v>
      </c>
      <c r="K24" s="13" t="s">
        <v>98</v>
      </c>
      <c r="L24" s="18" t="s">
        <v>94</v>
      </c>
      <c r="M24" s="13" t="s">
        <v>104</v>
      </c>
      <c r="N24" s="18" t="s">
        <v>17</v>
      </c>
      <c r="O24" s="18" t="s">
        <v>56</v>
      </c>
      <c r="P24" s="14" t="s">
        <v>475</v>
      </c>
      <c r="Q24" s="39"/>
      <c r="R24" s="17"/>
      <c r="S24" s="19" t="s">
        <v>95</v>
      </c>
    </row>
    <row r="25" spans="1:19" ht="108" x14ac:dyDescent="0.2">
      <c r="A25" s="52"/>
      <c r="B25" s="69" t="s">
        <v>63</v>
      </c>
      <c r="C25" s="70" t="s">
        <v>88</v>
      </c>
      <c r="D25" s="10" t="s">
        <v>97</v>
      </c>
      <c r="E25" s="11" t="s">
        <v>11</v>
      </c>
      <c r="F25" s="5" t="s">
        <v>53</v>
      </c>
      <c r="G25" s="1"/>
      <c r="H25" s="10" t="s">
        <v>117</v>
      </c>
      <c r="I25" s="13" t="s">
        <v>102</v>
      </c>
      <c r="J25" s="13" t="s">
        <v>14</v>
      </c>
      <c r="K25" s="13" t="s">
        <v>99</v>
      </c>
      <c r="L25" s="18" t="s">
        <v>42</v>
      </c>
      <c r="M25" s="13" t="s">
        <v>108</v>
      </c>
      <c r="N25" s="18" t="s">
        <v>17</v>
      </c>
      <c r="O25" s="18" t="s">
        <v>17</v>
      </c>
      <c r="P25" s="14" t="s">
        <v>475</v>
      </c>
      <c r="Q25" s="39"/>
      <c r="R25" s="17"/>
      <c r="S25" s="19" t="s">
        <v>101</v>
      </c>
    </row>
    <row r="26" spans="1:19" ht="108" x14ac:dyDescent="0.2">
      <c r="A26" s="52"/>
      <c r="B26" s="69" t="s">
        <v>63</v>
      </c>
      <c r="C26" s="70" t="s">
        <v>88</v>
      </c>
      <c r="D26" s="10" t="s">
        <v>96</v>
      </c>
      <c r="E26" s="11" t="s">
        <v>11</v>
      </c>
      <c r="F26" s="5" t="s">
        <v>66</v>
      </c>
      <c r="G26" s="12"/>
      <c r="H26" s="5" t="s">
        <v>40</v>
      </c>
      <c r="I26" s="18" t="s">
        <v>106</v>
      </c>
      <c r="J26" s="13" t="s">
        <v>14</v>
      </c>
      <c r="K26" s="13" t="s">
        <v>107</v>
      </c>
      <c r="L26" s="18" t="s">
        <v>42</v>
      </c>
      <c r="M26" s="18" t="s">
        <v>44</v>
      </c>
      <c r="N26" s="18" t="s">
        <v>17</v>
      </c>
      <c r="O26" s="18" t="s">
        <v>17</v>
      </c>
      <c r="P26" s="14" t="s">
        <v>475</v>
      </c>
      <c r="Q26" s="39"/>
      <c r="R26" s="17"/>
      <c r="S26" s="21"/>
    </row>
    <row r="27" spans="1:19" ht="156" x14ac:dyDescent="0.2">
      <c r="A27" s="52"/>
      <c r="B27" s="69" t="s">
        <v>63</v>
      </c>
      <c r="C27" s="70" t="s">
        <v>109</v>
      </c>
      <c r="D27" s="10" t="s">
        <v>110</v>
      </c>
      <c r="E27" s="11" t="s">
        <v>11</v>
      </c>
      <c r="F27" s="5" t="s">
        <v>66</v>
      </c>
      <c r="G27" s="12"/>
      <c r="H27" s="10" t="s">
        <v>391</v>
      </c>
      <c r="I27" s="13" t="s">
        <v>113</v>
      </c>
      <c r="J27" s="13" t="s">
        <v>114</v>
      </c>
      <c r="K27" s="13" t="s">
        <v>15</v>
      </c>
      <c r="L27" s="13" t="s">
        <v>115</v>
      </c>
      <c r="M27" s="18" t="s">
        <v>17</v>
      </c>
      <c r="N27" s="18" t="s">
        <v>17</v>
      </c>
      <c r="O27" s="18" t="s">
        <v>17</v>
      </c>
      <c r="P27" s="18" t="s">
        <v>478</v>
      </c>
      <c r="Q27" s="39"/>
      <c r="R27" s="17"/>
      <c r="S27" s="21"/>
    </row>
    <row r="28" spans="1:19" ht="132" x14ac:dyDescent="0.2">
      <c r="A28" s="52"/>
      <c r="B28" s="69" t="s">
        <v>63</v>
      </c>
      <c r="C28" s="70" t="s">
        <v>109</v>
      </c>
      <c r="D28" s="10" t="s">
        <v>116</v>
      </c>
      <c r="E28" s="11" t="s">
        <v>11</v>
      </c>
      <c r="F28" s="5" t="s">
        <v>66</v>
      </c>
      <c r="G28" s="12"/>
      <c r="H28" s="10" t="s">
        <v>150</v>
      </c>
      <c r="I28" s="13" t="s">
        <v>113</v>
      </c>
      <c r="J28" s="13" t="s">
        <v>114</v>
      </c>
      <c r="K28" s="13" t="s">
        <v>15</v>
      </c>
      <c r="L28" s="13" t="s">
        <v>115</v>
      </c>
      <c r="M28" s="18" t="s">
        <v>17</v>
      </c>
      <c r="N28" s="18" t="s">
        <v>17</v>
      </c>
      <c r="O28" s="18" t="s">
        <v>17</v>
      </c>
      <c r="P28" s="14" t="s">
        <v>475</v>
      </c>
      <c r="Q28" s="39"/>
      <c r="R28" s="17"/>
      <c r="S28" s="9" t="s">
        <v>118</v>
      </c>
    </row>
    <row r="29" spans="1:19" ht="108" x14ac:dyDescent="0.2">
      <c r="A29" s="52"/>
      <c r="B29" s="69" t="s">
        <v>63</v>
      </c>
      <c r="C29" s="1" t="s">
        <v>456</v>
      </c>
      <c r="D29" s="10" t="s">
        <v>457</v>
      </c>
      <c r="E29" s="11" t="s">
        <v>30</v>
      </c>
      <c r="F29" s="5" t="s">
        <v>458</v>
      </c>
      <c r="G29" s="12"/>
      <c r="H29" s="10" t="s">
        <v>44</v>
      </c>
      <c r="I29" s="13"/>
      <c r="J29" s="13"/>
      <c r="K29" s="13"/>
      <c r="L29" s="13"/>
      <c r="M29" s="18"/>
      <c r="N29" s="18"/>
      <c r="O29" s="18" t="s">
        <v>17</v>
      </c>
      <c r="P29" s="13" t="s">
        <v>479</v>
      </c>
      <c r="Q29" s="39"/>
      <c r="R29" s="8" t="s">
        <v>459</v>
      </c>
      <c r="S29" s="9"/>
    </row>
    <row r="30" spans="1:19" ht="132" customHeight="1" x14ac:dyDescent="0.2">
      <c r="A30" s="52"/>
      <c r="B30" s="69" t="s">
        <v>63</v>
      </c>
      <c r="C30" s="70" t="s">
        <v>119</v>
      </c>
      <c r="D30" s="10" t="s">
        <v>121</v>
      </c>
      <c r="E30" s="11" t="s">
        <v>11</v>
      </c>
      <c r="F30" s="3" t="s">
        <v>122</v>
      </c>
      <c r="G30" s="4" t="s">
        <v>123</v>
      </c>
      <c r="H30" s="5" t="s">
        <v>39</v>
      </c>
      <c r="I30" s="13" t="s">
        <v>125</v>
      </c>
      <c r="J30" s="13" t="s">
        <v>14</v>
      </c>
      <c r="K30" s="13" t="s">
        <v>124</v>
      </c>
      <c r="L30" s="18" t="s">
        <v>42</v>
      </c>
      <c r="M30" s="18" t="s">
        <v>17</v>
      </c>
      <c r="N30" s="18" t="s">
        <v>17</v>
      </c>
      <c r="O30" s="18" t="s">
        <v>56</v>
      </c>
      <c r="P30" s="18" t="s">
        <v>474</v>
      </c>
      <c r="Q30" s="39"/>
      <c r="R30" s="17"/>
      <c r="S30" s="21"/>
    </row>
    <row r="31" spans="1:19" ht="132" x14ac:dyDescent="0.2">
      <c r="A31" s="52"/>
      <c r="B31" s="69" t="s">
        <v>63</v>
      </c>
      <c r="C31" s="70" t="s">
        <v>119</v>
      </c>
      <c r="D31" s="10" t="s">
        <v>126</v>
      </c>
      <c r="E31" s="11" t="s">
        <v>11</v>
      </c>
      <c r="F31" s="3" t="s">
        <v>122</v>
      </c>
      <c r="G31" s="4" t="s">
        <v>123</v>
      </c>
      <c r="H31" s="10" t="s">
        <v>74</v>
      </c>
      <c r="I31" s="13" t="s">
        <v>128</v>
      </c>
      <c r="J31" s="13" t="s">
        <v>14</v>
      </c>
      <c r="K31" s="13" t="s">
        <v>127</v>
      </c>
      <c r="L31" s="18" t="s">
        <v>42</v>
      </c>
      <c r="M31" s="18" t="s">
        <v>17</v>
      </c>
      <c r="N31" s="18" t="s">
        <v>17</v>
      </c>
      <c r="O31" s="13" t="s">
        <v>388</v>
      </c>
      <c r="P31" s="13" t="s">
        <v>474</v>
      </c>
      <c r="Q31" s="39"/>
      <c r="R31" s="17"/>
      <c r="S31" s="9" t="s">
        <v>129</v>
      </c>
    </row>
    <row r="32" spans="1:19" ht="248.25" customHeight="1" x14ac:dyDescent="0.2">
      <c r="A32" s="52"/>
      <c r="B32" s="69" t="s">
        <v>63</v>
      </c>
      <c r="C32" s="70" t="s">
        <v>130</v>
      </c>
      <c r="D32" s="10" t="s">
        <v>131</v>
      </c>
      <c r="E32" s="11" t="s">
        <v>11</v>
      </c>
      <c r="F32" s="3" t="s">
        <v>66</v>
      </c>
      <c r="G32" s="4" t="s">
        <v>132</v>
      </c>
      <c r="H32" s="5" t="s">
        <v>133</v>
      </c>
      <c r="I32" s="13" t="s">
        <v>425</v>
      </c>
      <c r="J32" s="13" t="s">
        <v>135</v>
      </c>
      <c r="K32" s="13" t="s">
        <v>136</v>
      </c>
      <c r="L32" s="18" t="s">
        <v>50</v>
      </c>
      <c r="M32" s="18" t="s">
        <v>17</v>
      </c>
      <c r="N32" s="18" t="s">
        <v>17</v>
      </c>
      <c r="O32" s="18" t="s">
        <v>137</v>
      </c>
      <c r="P32" s="13" t="s">
        <v>480</v>
      </c>
      <c r="Q32" s="39"/>
      <c r="R32" s="17"/>
      <c r="S32" s="9" t="s">
        <v>134</v>
      </c>
    </row>
    <row r="33" spans="1:19" ht="120" x14ac:dyDescent="0.2">
      <c r="A33" s="52"/>
      <c r="B33" s="69" t="s">
        <v>63</v>
      </c>
      <c r="C33" s="70" t="s">
        <v>130</v>
      </c>
      <c r="D33" s="10" t="s">
        <v>138</v>
      </c>
      <c r="E33" s="11" t="s">
        <v>11</v>
      </c>
      <c r="F33" s="3" t="s">
        <v>66</v>
      </c>
      <c r="G33" s="4" t="s">
        <v>12</v>
      </c>
      <c r="H33" s="5" t="s">
        <v>39</v>
      </c>
      <c r="I33" s="13" t="s">
        <v>426</v>
      </c>
      <c r="J33" s="13" t="s">
        <v>14</v>
      </c>
      <c r="K33" s="13" t="s">
        <v>15</v>
      </c>
      <c r="L33" s="18" t="s">
        <v>42</v>
      </c>
      <c r="M33" s="18" t="s">
        <v>56</v>
      </c>
      <c r="N33" s="18" t="s">
        <v>17</v>
      </c>
      <c r="O33" s="18" t="s">
        <v>56</v>
      </c>
      <c r="P33" s="14" t="s">
        <v>475</v>
      </c>
      <c r="Q33" s="39"/>
      <c r="R33" s="17"/>
      <c r="S33" s="21"/>
    </row>
    <row r="34" spans="1:19" ht="156" x14ac:dyDescent="0.2">
      <c r="A34" s="52"/>
      <c r="B34" s="69" t="s">
        <v>63</v>
      </c>
      <c r="C34" s="70" t="s">
        <v>139</v>
      </c>
      <c r="D34" s="1" t="s">
        <v>140</v>
      </c>
      <c r="E34" s="11" t="s">
        <v>11</v>
      </c>
      <c r="F34" s="3" t="s">
        <v>66</v>
      </c>
      <c r="G34" s="4" t="s">
        <v>62</v>
      </c>
      <c r="H34" s="10" t="s">
        <v>151</v>
      </c>
      <c r="I34" s="13" t="s">
        <v>143</v>
      </c>
      <c r="J34" s="13" t="s">
        <v>144</v>
      </c>
      <c r="K34" s="13" t="s">
        <v>15</v>
      </c>
      <c r="L34" s="13" t="s">
        <v>147</v>
      </c>
      <c r="M34" s="18" t="s">
        <v>56</v>
      </c>
      <c r="N34" s="18" t="s">
        <v>17</v>
      </c>
      <c r="O34" s="18" t="s">
        <v>56</v>
      </c>
      <c r="P34" s="14" t="s">
        <v>475</v>
      </c>
      <c r="Q34" s="16"/>
      <c r="R34" s="17"/>
      <c r="S34" s="21"/>
    </row>
    <row r="35" spans="1:19" ht="156" x14ac:dyDescent="0.2">
      <c r="A35" s="52"/>
      <c r="B35" s="69" t="s">
        <v>63</v>
      </c>
      <c r="C35" s="70" t="s">
        <v>139</v>
      </c>
      <c r="D35" s="10" t="s">
        <v>142</v>
      </c>
      <c r="E35" s="11" t="s">
        <v>11</v>
      </c>
      <c r="F35" s="3" t="s">
        <v>66</v>
      </c>
      <c r="G35" s="4" t="s">
        <v>62</v>
      </c>
      <c r="H35" s="20" t="s">
        <v>151</v>
      </c>
      <c r="I35" s="26" t="s">
        <v>152</v>
      </c>
      <c r="J35" s="13" t="s">
        <v>145</v>
      </c>
      <c r="K35" s="13" t="s">
        <v>15</v>
      </c>
      <c r="L35" s="13" t="s">
        <v>148</v>
      </c>
      <c r="M35" s="15" t="s">
        <v>17</v>
      </c>
      <c r="N35" s="15" t="s">
        <v>17</v>
      </c>
      <c r="O35" s="15" t="s">
        <v>17</v>
      </c>
      <c r="P35" s="14" t="s">
        <v>475</v>
      </c>
      <c r="Q35" s="55"/>
      <c r="R35" s="56"/>
      <c r="S35" s="41"/>
    </row>
    <row r="36" spans="1:19" ht="156" x14ac:dyDescent="0.2">
      <c r="A36" s="52"/>
      <c r="B36" s="69" t="s">
        <v>63</v>
      </c>
      <c r="C36" s="70" t="s">
        <v>139</v>
      </c>
      <c r="D36" s="10" t="s">
        <v>149</v>
      </c>
      <c r="E36" s="11" t="s">
        <v>11</v>
      </c>
      <c r="F36" s="3" t="s">
        <v>66</v>
      </c>
      <c r="G36" s="4" t="s">
        <v>62</v>
      </c>
      <c r="H36" s="20" t="s">
        <v>151</v>
      </c>
      <c r="I36" s="13" t="s">
        <v>113</v>
      </c>
      <c r="J36" s="13" t="s">
        <v>141</v>
      </c>
      <c r="K36" s="13" t="s">
        <v>15</v>
      </c>
      <c r="L36" s="13" t="s">
        <v>148</v>
      </c>
      <c r="M36" s="15" t="s">
        <v>17</v>
      </c>
      <c r="N36" s="15" t="s">
        <v>17</v>
      </c>
      <c r="O36" s="15" t="s">
        <v>17</v>
      </c>
      <c r="P36" s="14" t="s">
        <v>475</v>
      </c>
      <c r="Q36" s="16"/>
      <c r="R36" s="17"/>
      <c r="S36" s="21"/>
    </row>
    <row r="37" spans="1:19" ht="84" x14ac:dyDescent="0.2">
      <c r="A37" s="52"/>
      <c r="B37" s="69" t="s">
        <v>63</v>
      </c>
      <c r="C37" s="20" t="s">
        <v>153</v>
      </c>
      <c r="D37" s="10" t="s">
        <v>154</v>
      </c>
      <c r="E37" s="11" t="s">
        <v>11</v>
      </c>
      <c r="F37" s="10" t="s">
        <v>155</v>
      </c>
      <c r="G37" s="28"/>
      <c r="H37" s="5" t="s">
        <v>39</v>
      </c>
      <c r="I37" s="13" t="s">
        <v>156</v>
      </c>
      <c r="J37" s="13" t="s">
        <v>14</v>
      </c>
      <c r="K37" s="13" t="s">
        <v>157</v>
      </c>
      <c r="L37" s="18" t="s">
        <v>50</v>
      </c>
      <c r="M37" s="15" t="s">
        <v>17</v>
      </c>
      <c r="N37" s="15" t="s">
        <v>17</v>
      </c>
      <c r="O37" s="13" t="s">
        <v>388</v>
      </c>
      <c r="P37" s="13" t="s">
        <v>474</v>
      </c>
      <c r="Q37" s="16"/>
      <c r="R37" s="17"/>
      <c r="S37" s="21"/>
    </row>
    <row r="38" spans="1:19" ht="261" customHeight="1" x14ac:dyDescent="0.2">
      <c r="A38" s="52"/>
      <c r="B38" s="69" t="s">
        <v>158</v>
      </c>
      <c r="C38" s="1" t="s">
        <v>160</v>
      </c>
      <c r="D38" s="1" t="s">
        <v>159</v>
      </c>
      <c r="E38" s="2" t="s">
        <v>23</v>
      </c>
      <c r="F38" s="3" t="s">
        <v>161</v>
      </c>
      <c r="G38" s="4" t="s">
        <v>162</v>
      </c>
      <c r="H38" s="5" t="s">
        <v>44</v>
      </c>
      <c r="I38" s="6"/>
      <c r="J38" s="6"/>
      <c r="K38" s="6"/>
      <c r="L38" s="6"/>
      <c r="M38" s="6"/>
      <c r="N38" s="6"/>
      <c r="O38" s="6"/>
      <c r="P38" s="13" t="s">
        <v>515</v>
      </c>
      <c r="Q38" s="7" t="s">
        <v>167</v>
      </c>
      <c r="R38" s="8" t="s">
        <v>467</v>
      </c>
      <c r="S38" s="9" t="s">
        <v>168</v>
      </c>
    </row>
    <row r="39" spans="1:19" ht="120" x14ac:dyDescent="0.2">
      <c r="A39" s="52"/>
      <c r="B39" s="69" t="s">
        <v>158</v>
      </c>
      <c r="C39" s="70" t="s">
        <v>163</v>
      </c>
      <c r="D39" s="10" t="s">
        <v>164</v>
      </c>
      <c r="E39" s="11" t="s">
        <v>30</v>
      </c>
      <c r="F39" s="3" t="s">
        <v>165</v>
      </c>
      <c r="G39" s="4" t="s">
        <v>166</v>
      </c>
      <c r="H39" s="12" t="s">
        <v>133</v>
      </c>
      <c r="I39" s="13" t="s">
        <v>187</v>
      </c>
      <c r="J39" s="13" t="s">
        <v>14</v>
      </c>
      <c r="K39" s="13" t="s">
        <v>169</v>
      </c>
      <c r="L39" s="14" t="s">
        <v>50</v>
      </c>
      <c r="M39" s="15" t="s">
        <v>17</v>
      </c>
      <c r="N39" s="13" t="s">
        <v>56</v>
      </c>
      <c r="O39" s="13" t="s">
        <v>388</v>
      </c>
      <c r="P39" s="13" t="s">
        <v>500</v>
      </c>
      <c r="Q39" s="16"/>
      <c r="R39" s="17"/>
      <c r="S39" s="9" t="s">
        <v>174</v>
      </c>
    </row>
    <row r="40" spans="1:19" ht="120" x14ac:dyDescent="0.2">
      <c r="A40" s="52"/>
      <c r="B40" s="69" t="s">
        <v>158</v>
      </c>
      <c r="C40" s="70" t="s">
        <v>163</v>
      </c>
      <c r="D40" s="10" t="s">
        <v>170</v>
      </c>
      <c r="E40" s="11" t="s">
        <v>11</v>
      </c>
      <c r="F40" s="3" t="s">
        <v>161</v>
      </c>
      <c r="G40" s="4" t="s">
        <v>171</v>
      </c>
      <c r="H40" s="1" t="s">
        <v>74</v>
      </c>
      <c r="I40" s="13" t="s">
        <v>427</v>
      </c>
      <c r="J40" s="13" t="s">
        <v>14</v>
      </c>
      <c r="K40" s="13" t="s">
        <v>173</v>
      </c>
      <c r="L40" s="14" t="s">
        <v>50</v>
      </c>
      <c r="M40" s="18" t="s">
        <v>17</v>
      </c>
      <c r="N40" s="13" t="s">
        <v>176</v>
      </c>
      <c r="O40" s="13" t="s">
        <v>389</v>
      </c>
      <c r="P40" s="13" t="s">
        <v>501</v>
      </c>
      <c r="Q40" s="16"/>
      <c r="R40" s="17"/>
      <c r="S40" s="19" t="s">
        <v>172</v>
      </c>
    </row>
    <row r="41" spans="1:19" ht="120" x14ac:dyDescent="0.2">
      <c r="A41" s="52"/>
      <c r="B41" s="69" t="s">
        <v>158</v>
      </c>
      <c r="C41" s="20" t="s">
        <v>177</v>
      </c>
      <c r="D41" s="10" t="s">
        <v>178</v>
      </c>
      <c r="E41" s="2" t="s">
        <v>23</v>
      </c>
      <c r="F41" s="3" t="s">
        <v>161</v>
      </c>
      <c r="G41" s="4" t="s">
        <v>179</v>
      </c>
      <c r="H41" s="5" t="s">
        <v>39</v>
      </c>
      <c r="I41" s="18" t="s">
        <v>428</v>
      </c>
      <c r="J41" s="13" t="s">
        <v>14</v>
      </c>
      <c r="K41" s="13" t="s">
        <v>180</v>
      </c>
      <c r="L41" s="18" t="s">
        <v>50</v>
      </c>
      <c r="M41" s="18" t="s">
        <v>56</v>
      </c>
      <c r="N41" s="13" t="s">
        <v>17</v>
      </c>
      <c r="O41" s="18" t="s">
        <v>17</v>
      </c>
      <c r="P41" s="13" t="s">
        <v>502</v>
      </c>
      <c r="Q41" s="16"/>
      <c r="R41" s="17"/>
      <c r="S41" s="21"/>
    </row>
    <row r="42" spans="1:19" ht="120" x14ac:dyDescent="0.2">
      <c r="A42" s="52"/>
      <c r="B42" s="69" t="s">
        <v>158</v>
      </c>
      <c r="C42" s="10" t="s">
        <v>182</v>
      </c>
      <c r="D42" s="10" t="s">
        <v>183</v>
      </c>
      <c r="E42" s="11" t="s">
        <v>23</v>
      </c>
      <c r="F42" s="22" t="s">
        <v>184</v>
      </c>
      <c r="G42" s="23" t="s">
        <v>162</v>
      </c>
      <c r="H42" s="10" t="s">
        <v>185</v>
      </c>
      <c r="I42" s="13" t="s">
        <v>191</v>
      </c>
      <c r="J42" s="13" t="s">
        <v>14</v>
      </c>
      <c r="K42" s="13" t="s">
        <v>186</v>
      </c>
      <c r="L42" s="18" t="s">
        <v>50</v>
      </c>
      <c r="M42" s="18" t="s">
        <v>17</v>
      </c>
      <c r="N42" s="13" t="s">
        <v>520</v>
      </c>
      <c r="O42" s="13" t="s">
        <v>388</v>
      </c>
      <c r="P42" s="13" t="s">
        <v>503</v>
      </c>
      <c r="Q42" s="16"/>
      <c r="R42" s="17"/>
      <c r="S42" s="9" t="s">
        <v>181</v>
      </c>
    </row>
    <row r="43" spans="1:19" ht="168" x14ac:dyDescent="0.2">
      <c r="A43" s="52"/>
      <c r="B43" s="69" t="s">
        <v>158</v>
      </c>
      <c r="C43" s="10" t="s">
        <v>189</v>
      </c>
      <c r="D43" s="10" t="s">
        <v>190</v>
      </c>
      <c r="E43" s="2" t="s">
        <v>188</v>
      </c>
      <c r="F43" s="3" t="s">
        <v>161</v>
      </c>
      <c r="G43" s="4" t="s">
        <v>162</v>
      </c>
      <c r="H43" s="10" t="s">
        <v>379</v>
      </c>
      <c r="I43" s="13" t="s">
        <v>429</v>
      </c>
      <c r="J43" s="13" t="s">
        <v>14</v>
      </c>
      <c r="K43" s="13" t="s">
        <v>192</v>
      </c>
      <c r="L43" s="18" t="s">
        <v>50</v>
      </c>
      <c r="M43" s="18" t="s">
        <v>56</v>
      </c>
      <c r="N43" s="13" t="s">
        <v>521</v>
      </c>
      <c r="O43" s="13" t="s">
        <v>522</v>
      </c>
      <c r="P43" s="13" t="s">
        <v>499</v>
      </c>
      <c r="Q43" s="16"/>
      <c r="R43" s="17"/>
      <c r="S43" s="21"/>
    </row>
    <row r="44" spans="1:19" ht="168" x14ac:dyDescent="0.2">
      <c r="A44" s="52"/>
      <c r="B44" s="69" t="s">
        <v>158</v>
      </c>
      <c r="C44" s="10" t="s">
        <v>193</v>
      </c>
      <c r="D44" s="10" t="s">
        <v>194</v>
      </c>
      <c r="E44" s="2" t="s">
        <v>23</v>
      </c>
      <c r="F44" s="3" t="s">
        <v>161</v>
      </c>
      <c r="G44" s="4" t="s">
        <v>195</v>
      </c>
      <c r="H44" s="5" t="s">
        <v>44</v>
      </c>
      <c r="I44" s="6"/>
      <c r="J44" s="6"/>
      <c r="K44" s="6"/>
      <c r="L44" s="6"/>
      <c r="M44" s="6"/>
      <c r="N44" s="6"/>
      <c r="O44" s="6"/>
      <c r="P44" s="13" t="s">
        <v>504</v>
      </c>
      <c r="Q44" s="24" t="s">
        <v>175</v>
      </c>
      <c r="R44" s="8" t="s">
        <v>505</v>
      </c>
      <c r="S44" s="25" t="s">
        <v>411</v>
      </c>
    </row>
    <row r="45" spans="1:19" ht="144" x14ac:dyDescent="0.2">
      <c r="A45" s="52"/>
      <c r="B45" s="70" t="s">
        <v>204</v>
      </c>
      <c r="C45" s="69" t="s">
        <v>196</v>
      </c>
      <c r="D45" s="10" t="s">
        <v>197</v>
      </c>
      <c r="E45" s="2" t="s">
        <v>23</v>
      </c>
      <c r="F45" s="3" t="s">
        <v>198</v>
      </c>
      <c r="G45" s="4" t="s">
        <v>199</v>
      </c>
      <c r="H45" s="10" t="s">
        <v>200</v>
      </c>
      <c r="I45" s="26" t="s">
        <v>201</v>
      </c>
      <c r="J45" s="13" t="s">
        <v>14</v>
      </c>
      <c r="K45" s="13" t="s">
        <v>202</v>
      </c>
      <c r="L45" s="18" t="s">
        <v>50</v>
      </c>
      <c r="M45" s="18" t="s">
        <v>56</v>
      </c>
      <c r="N45" s="18" t="s">
        <v>17</v>
      </c>
      <c r="O45" s="18" t="s">
        <v>17</v>
      </c>
      <c r="P45" s="13" t="s">
        <v>511</v>
      </c>
      <c r="Q45" s="16"/>
      <c r="R45" s="17"/>
      <c r="S45" s="9" t="s">
        <v>203</v>
      </c>
    </row>
    <row r="46" spans="1:19" ht="120" x14ac:dyDescent="0.2">
      <c r="A46" s="52"/>
      <c r="B46" s="70" t="s">
        <v>204</v>
      </c>
      <c r="C46" s="69" t="s">
        <v>196</v>
      </c>
      <c r="D46" s="10" t="s">
        <v>205</v>
      </c>
      <c r="E46" s="27" t="s">
        <v>23</v>
      </c>
      <c r="F46" s="22" t="s">
        <v>198</v>
      </c>
      <c r="G46" s="23" t="s">
        <v>199</v>
      </c>
      <c r="H46" s="10" t="s">
        <v>200</v>
      </c>
      <c r="I46" s="13" t="s">
        <v>206</v>
      </c>
      <c r="J46" s="13" t="s">
        <v>14</v>
      </c>
      <c r="K46" s="13" t="s">
        <v>202</v>
      </c>
      <c r="L46" s="18" t="s">
        <v>50</v>
      </c>
      <c r="M46" s="18" t="s">
        <v>56</v>
      </c>
      <c r="N46" s="18" t="s">
        <v>17</v>
      </c>
      <c r="O46" s="18" t="s">
        <v>17</v>
      </c>
      <c r="P46" s="13" t="s">
        <v>512</v>
      </c>
      <c r="Q46" s="16"/>
      <c r="R46" s="17"/>
      <c r="S46" s="9" t="s">
        <v>203</v>
      </c>
    </row>
    <row r="47" spans="1:19" ht="72" x14ac:dyDescent="0.2">
      <c r="A47" s="52"/>
      <c r="B47" s="70" t="s">
        <v>204</v>
      </c>
      <c r="C47" s="69" t="s">
        <v>207</v>
      </c>
      <c r="D47" s="20" t="s">
        <v>208</v>
      </c>
      <c r="E47" s="11" t="s">
        <v>23</v>
      </c>
      <c r="F47" s="3" t="s">
        <v>21</v>
      </c>
      <c r="G47" s="4" t="s">
        <v>209</v>
      </c>
      <c r="H47" s="5" t="s">
        <v>210</v>
      </c>
      <c r="I47" s="13" t="s">
        <v>211</v>
      </c>
      <c r="J47" s="13" t="s">
        <v>14</v>
      </c>
      <c r="K47" s="13" t="s">
        <v>214</v>
      </c>
      <c r="L47" s="18" t="s">
        <v>50</v>
      </c>
      <c r="M47" s="18" t="s">
        <v>56</v>
      </c>
      <c r="N47" s="18" t="s">
        <v>17</v>
      </c>
      <c r="O47" s="13" t="s">
        <v>388</v>
      </c>
      <c r="P47" s="13" t="s">
        <v>474</v>
      </c>
      <c r="Q47" s="16"/>
      <c r="R47" s="17"/>
      <c r="S47" s="21"/>
    </row>
    <row r="48" spans="1:19" ht="84" x14ac:dyDescent="0.2">
      <c r="A48" s="52"/>
      <c r="B48" s="70" t="s">
        <v>204</v>
      </c>
      <c r="C48" s="69" t="s">
        <v>207</v>
      </c>
      <c r="D48" s="10" t="s">
        <v>212</v>
      </c>
      <c r="E48" s="11" t="s">
        <v>23</v>
      </c>
      <c r="F48" s="3" t="s">
        <v>21</v>
      </c>
      <c r="G48" s="4" t="s">
        <v>123</v>
      </c>
      <c r="H48" s="5" t="s">
        <v>210</v>
      </c>
      <c r="I48" s="13" t="s">
        <v>213</v>
      </c>
      <c r="J48" s="13" t="s">
        <v>14</v>
      </c>
      <c r="K48" s="13" t="s">
        <v>215</v>
      </c>
      <c r="L48" s="18" t="s">
        <v>50</v>
      </c>
      <c r="M48" s="18" t="s">
        <v>56</v>
      </c>
      <c r="N48" s="18" t="s">
        <v>17</v>
      </c>
      <c r="O48" s="13" t="s">
        <v>388</v>
      </c>
      <c r="P48" s="13" t="s">
        <v>474</v>
      </c>
      <c r="Q48" s="16"/>
      <c r="R48" s="17"/>
      <c r="S48" s="21"/>
    </row>
    <row r="49" spans="1:21" ht="144" x14ac:dyDescent="0.2">
      <c r="A49" s="52"/>
      <c r="B49" s="70" t="s">
        <v>204</v>
      </c>
      <c r="C49" s="10" t="s">
        <v>216</v>
      </c>
      <c r="D49" s="10" t="s">
        <v>217</v>
      </c>
      <c r="E49" s="11" t="s">
        <v>23</v>
      </c>
      <c r="F49" s="10" t="s">
        <v>218</v>
      </c>
      <c r="G49" s="28"/>
      <c r="H49" s="5" t="s">
        <v>39</v>
      </c>
      <c r="I49" s="13" t="s">
        <v>464</v>
      </c>
      <c r="J49" s="13" t="s">
        <v>412</v>
      </c>
      <c r="K49" s="26" t="s">
        <v>413</v>
      </c>
      <c r="L49" s="13" t="s">
        <v>414</v>
      </c>
      <c r="M49" s="18" t="s">
        <v>17</v>
      </c>
      <c r="N49" s="13" t="s">
        <v>415</v>
      </c>
      <c r="O49" s="18" t="s">
        <v>44</v>
      </c>
      <c r="P49" s="13" t="s">
        <v>481</v>
      </c>
      <c r="Q49" s="16"/>
      <c r="R49" s="17"/>
      <c r="S49" s="9" t="s">
        <v>416</v>
      </c>
    </row>
    <row r="50" spans="1:21" ht="156" x14ac:dyDescent="0.2">
      <c r="A50" s="52"/>
      <c r="B50" s="70" t="s">
        <v>204</v>
      </c>
      <c r="C50" s="10" t="s">
        <v>220</v>
      </c>
      <c r="D50" s="10" t="s">
        <v>221</v>
      </c>
      <c r="E50" s="11" t="s">
        <v>11</v>
      </c>
      <c r="F50" s="5" t="s">
        <v>13</v>
      </c>
      <c r="G50" s="28"/>
      <c r="H50" s="1" t="s">
        <v>224</v>
      </c>
      <c r="I50" s="13" t="s">
        <v>222</v>
      </c>
      <c r="J50" s="13" t="s">
        <v>14</v>
      </c>
      <c r="K50" s="13" t="s">
        <v>225</v>
      </c>
      <c r="L50" s="18" t="s">
        <v>226</v>
      </c>
      <c r="M50" s="13" t="s">
        <v>227</v>
      </c>
      <c r="N50" s="18" t="s">
        <v>17</v>
      </c>
      <c r="O50" s="18" t="s">
        <v>44</v>
      </c>
      <c r="P50" s="67"/>
      <c r="Q50" s="16"/>
      <c r="R50" s="17"/>
      <c r="S50" s="9" t="s">
        <v>223</v>
      </c>
    </row>
    <row r="51" spans="1:21" ht="168" x14ac:dyDescent="0.2">
      <c r="A51" s="52"/>
      <c r="B51" s="70" t="s">
        <v>204</v>
      </c>
      <c r="C51" s="10" t="s">
        <v>228</v>
      </c>
      <c r="D51" s="10" t="s">
        <v>229</v>
      </c>
      <c r="E51" s="11" t="s">
        <v>23</v>
      </c>
      <c r="F51" s="22" t="s">
        <v>230</v>
      </c>
      <c r="G51" s="23" t="s">
        <v>231</v>
      </c>
      <c r="H51" s="5" t="s">
        <v>133</v>
      </c>
      <c r="I51" s="15" t="s">
        <v>232</v>
      </c>
      <c r="J51" s="13" t="s">
        <v>14</v>
      </c>
      <c r="K51" s="13" t="s">
        <v>233</v>
      </c>
      <c r="L51" s="18" t="s">
        <v>50</v>
      </c>
      <c r="M51" s="18" t="s">
        <v>17</v>
      </c>
      <c r="N51" s="13" t="s">
        <v>234</v>
      </c>
      <c r="O51" s="13" t="s">
        <v>235</v>
      </c>
      <c r="P51" s="13" t="s">
        <v>513</v>
      </c>
      <c r="Q51" s="16"/>
      <c r="R51" s="17"/>
      <c r="S51" s="9" t="s">
        <v>236</v>
      </c>
    </row>
    <row r="52" spans="1:21" ht="183" customHeight="1" x14ac:dyDescent="0.2">
      <c r="A52" s="52"/>
      <c r="B52" s="70" t="s">
        <v>204</v>
      </c>
      <c r="C52" s="10" t="s">
        <v>237</v>
      </c>
      <c r="D52" s="10" t="s">
        <v>238</v>
      </c>
      <c r="E52" s="11" t="s">
        <v>23</v>
      </c>
      <c r="F52" s="3" t="s">
        <v>46</v>
      </c>
      <c r="G52" s="4" t="s">
        <v>451</v>
      </c>
      <c r="H52" s="5" t="s">
        <v>40</v>
      </c>
      <c r="I52" s="13" t="s">
        <v>452</v>
      </c>
      <c r="J52" s="13" t="s">
        <v>453</v>
      </c>
      <c r="K52" s="13" t="s">
        <v>455</v>
      </c>
      <c r="L52" s="13" t="s">
        <v>417</v>
      </c>
      <c r="M52" s="18" t="s">
        <v>17</v>
      </c>
      <c r="N52" s="13" t="s">
        <v>454</v>
      </c>
      <c r="O52" s="18" t="s">
        <v>17</v>
      </c>
      <c r="P52" s="13" t="s">
        <v>482</v>
      </c>
      <c r="Q52" s="7"/>
      <c r="R52" s="8" t="s">
        <v>462</v>
      </c>
      <c r="S52" s="9" t="s">
        <v>463</v>
      </c>
      <c r="T52" s="57"/>
      <c r="U52" s="57"/>
    </row>
    <row r="53" spans="1:21" ht="84" x14ac:dyDescent="0.2">
      <c r="A53" s="52"/>
      <c r="B53" s="70" t="s">
        <v>204</v>
      </c>
      <c r="C53" s="20" t="s">
        <v>239</v>
      </c>
      <c r="D53" s="10" t="s">
        <v>240</v>
      </c>
      <c r="E53" s="11" t="s">
        <v>23</v>
      </c>
      <c r="F53" s="5" t="s">
        <v>241</v>
      </c>
      <c r="G53" s="28"/>
      <c r="H53" s="39" t="s">
        <v>39</v>
      </c>
      <c r="I53" s="68" t="s">
        <v>514</v>
      </c>
      <c r="J53" s="13" t="s">
        <v>14</v>
      </c>
      <c r="K53" s="13" t="s">
        <v>15</v>
      </c>
      <c r="L53" s="18" t="s">
        <v>50</v>
      </c>
      <c r="M53" s="18" t="s">
        <v>17</v>
      </c>
      <c r="N53" s="18" t="s">
        <v>17</v>
      </c>
      <c r="O53" s="13" t="s">
        <v>388</v>
      </c>
      <c r="P53" s="13" t="s">
        <v>476</v>
      </c>
      <c r="Q53" s="16"/>
      <c r="R53" s="17"/>
      <c r="S53" s="21"/>
    </row>
    <row r="54" spans="1:21" ht="96" customHeight="1" x14ac:dyDescent="0.2">
      <c r="A54" s="52"/>
      <c r="B54" s="69" t="s">
        <v>243</v>
      </c>
      <c r="C54" s="10" t="s">
        <v>242</v>
      </c>
      <c r="D54" s="10" t="s">
        <v>244</v>
      </c>
      <c r="E54" s="11" t="s">
        <v>23</v>
      </c>
      <c r="F54" s="3" t="s">
        <v>245</v>
      </c>
      <c r="G54" s="4" t="s">
        <v>246</v>
      </c>
      <c r="H54" s="5" t="s">
        <v>39</v>
      </c>
      <c r="I54" s="26" t="s">
        <v>430</v>
      </c>
      <c r="J54" s="13" t="s">
        <v>14</v>
      </c>
      <c r="K54" s="13" t="s">
        <v>15</v>
      </c>
      <c r="L54" s="18" t="s">
        <v>50</v>
      </c>
      <c r="M54" s="18" t="s">
        <v>17</v>
      </c>
      <c r="N54" s="18" t="s">
        <v>17</v>
      </c>
      <c r="O54" s="13" t="s">
        <v>388</v>
      </c>
      <c r="P54" s="63" t="s">
        <v>475</v>
      </c>
      <c r="Q54" s="16"/>
      <c r="R54" s="17"/>
      <c r="S54" s="21"/>
    </row>
    <row r="55" spans="1:21" ht="123" customHeight="1" x14ac:dyDescent="0.2">
      <c r="A55" s="52"/>
      <c r="B55" s="69" t="s">
        <v>243</v>
      </c>
      <c r="C55" s="29" t="s">
        <v>248</v>
      </c>
      <c r="D55" s="29" t="s">
        <v>247</v>
      </c>
      <c r="E55" s="30" t="s">
        <v>23</v>
      </c>
      <c r="F55" s="31" t="s">
        <v>245</v>
      </c>
      <c r="G55" s="32" t="s">
        <v>62</v>
      </c>
      <c r="H55" s="33" t="s">
        <v>39</v>
      </c>
      <c r="I55" s="34" t="s">
        <v>431</v>
      </c>
      <c r="J55" s="35" t="s">
        <v>14</v>
      </c>
      <c r="K55" s="35" t="s">
        <v>15</v>
      </c>
      <c r="L55" s="36" t="s">
        <v>50</v>
      </c>
      <c r="M55" s="36" t="s">
        <v>17</v>
      </c>
      <c r="N55" s="36" t="s">
        <v>17</v>
      </c>
      <c r="O55" s="13" t="s">
        <v>388</v>
      </c>
      <c r="P55" s="35" t="s">
        <v>483</v>
      </c>
      <c r="Q55" s="37"/>
      <c r="R55" s="38"/>
      <c r="S55" s="21"/>
    </row>
    <row r="56" spans="1:21" ht="216.75" customHeight="1" x14ac:dyDescent="0.2">
      <c r="A56" s="52"/>
      <c r="B56" s="70" t="s">
        <v>249</v>
      </c>
      <c r="C56" s="70" t="s">
        <v>251</v>
      </c>
      <c r="D56" s="10" t="s">
        <v>250</v>
      </c>
      <c r="E56" s="27" t="s">
        <v>11</v>
      </c>
      <c r="F56" s="22" t="s">
        <v>12</v>
      </c>
      <c r="G56" s="23" t="s">
        <v>252</v>
      </c>
      <c r="H56" s="10" t="s">
        <v>39</v>
      </c>
      <c r="I56" s="13" t="s">
        <v>253</v>
      </c>
      <c r="J56" s="13" t="s">
        <v>14</v>
      </c>
      <c r="K56" s="13" t="s">
        <v>15</v>
      </c>
      <c r="L56" s="18" t="s">
        <v>50</v>
      </c>
      <c r="M56" s="18" t="s">
        <v>17</v>
      </c>
      <c r="N56" s="18" t="s">
        <v>17</v>
      </c>
      <c r="O56" s="13" t="s">
        <v>388</v>
      </c>
      <c r="P56" s="63" t="s">
        <v>475</v>
      </c>
      <c r="Q56" s="16"/>
      <c r="R56" s="17"/>
      <c r="S56" s="9" t="s">
        <v>254</v>
      </c>
    </row>
    <row r="57" spans="1:21" ht="213" customHeight="1" x14ac:dyDescent="0.2">
      <c r="A57" s="52"/>
      <c r="B57" s="70" t="s">
        <v>249</v>
      </c>
      <c r="C57" s="70" t="s">
        <v>251</v>
      </c>
      <c r="D57" s="10" t="s">
        <v>255</v>
      </c>
      <c r="E57" s="2" t="s">
        <v>11</v>
      </c>
      <c r="F57" s="3" t="s">
        <v>66</v>
      </c>
      <c r="G57" s="4" t="s">
        <v>256</v>
      </c>
      <c r="H57" s="10" t="s">
        <v>257</v>
      </c>
      <c r="I57" s="13" t="s">
        <v>258</v>
      </c>
      <c r="J57" s="13" t="s">
        <v>14</v>
      </c>
      <c r="K57" s="13" t="s">
        <v>15</v>
      </c>
      <c r="L57" s="18" t="s">
        <v>50</v>
      </c>
      <c r="M57" s="18" t="s">
        <v>17</v>
      </c>
      <c r="N57" s="13" t="s">
        <v>259</v>
      </c>
      <c r="O57" s="13" t="s">
        <v>390</v>
      </c>
      <c r="P57" s="63" t="s">
        <v>475</v>
      </c>
      <c r="Q57" s="16"/>
      <c r="R57" s="17"/>
      <c r="S57" s="19" t="s">
        <v>260</v>
      </c>
    </row>
    <row r="58" spans="1:21" ht="132" customHeight="1" x14ac:dyDescent="0.2">
      <c r="A58" s="52"/>
      <c r="B58" s="69" t="s">
        <v>261</v>
      </c>
      <c r="C58" s="10" t="s">
        <v>262</v>
      </c>
      <c r="D58" s="10" t="s">
        <v>263</v>
      </c>
      <c r="E58" s="11" t="s">
        <v>11</v>
      </c>
      <c r="F58" s="10" t="s">
        <v>13</v>
      </c>
      <c r="G58" s="1" t="s">
        <v>264</v>
      </c>
      <c r="H58" s="10" t="s">
        <v>39</v>
      </c>
      <c r="I58" s="13" t="s">
        <v>506</v>
      </c>
      <c r="J58" s="13" t="s">
        <v>14</v>
      </c>
      <c r="K58" s="13" t="s">
        <v>225</v>
      </c>
      <c r="L58" s="13" t="s">
        <v>226</v>
      </c>
      <c r="M58" s="13" t="s">
        <v>17</v>
      </c>
      <c r="N58" s="13" t="s">
        <v>17</v>
      </c>
      <c r="O58" s="13" t="s">
        <v>265</v>
      </c>
      <c r="P58" s="63" t="s">
        <v>475</v>
      </c>
      <c r="Q58" s="39"/>
      <c r="R58" s="17"/>
      <c r="S58" s="21"/>
    </row>
    <row r="59" spans="1:21" ht="168" x14ac:dyDescent="0.2">
      <c r="A59" s="52"/>
      <c r="B59" s="69" t="s">
        <v>261</v>
      </c>
      <c r="C59" s="10" t="s">
        <v>266</v>
      </c>
      <c r="D59" s="10" t="s">
        <v>267</v>
      </c>
      <c r="E59" s="11" t="s">
        <v>23</v>
      </c>
      <c r="F59" s="10" t="s">
        <v>13</v>
      </c>
      <c r="G59" s="1"/>
      <c r="H59" s="10" t="s">
        <v>39</v>
      </c>
      <c r="I59" s="13" t="s">
        <v>432</v>
      </c>
      <c r="J59" s="13" t="s">
        <v>268</v>
      </c>
      <c r="K59" s="13" t="s">
        <v>225</v>
      </c>
      <c r="L59" s="18" t="s">
        <v>226</v>
      </c>
      <c r="M59" s="18" t="s">
        <v>17</v>
      </c>
      <c r="N59" s="13" t="s">
        <v>17</v>
      </c>
      <c r="O59" s="13" t="s">
        <v>284</v>
      </c>
      <c r="P59" s="13" t="s">
        <v>476</v>
      </c>
      <c r="Q59" s="39"/>
      <c r="R59" s="17"/>
      <c r="S59" s="21"/>
    </row>
    <row r="60" spans="1:21" ht="132" x14ac:dyDescent="0.2">
      <c r="A60" s="52"/>
      <c r="B60" s="69" t="s">
        <v>261</v>
      </c>
      <c r="C60" s="10" t="s">
        <v>269</v>
      </c>
      <c r="D60" s="10" t="s">
        <v>270</v>
      </c>
      <c r="E60" s="11" t="s">
        <v>23</v>
      </c>
      <c r="F60" s="10" t="s">
        <v>13</v>
      </c>
      <c r="G60" s="1"/>
      <c r="H60" s="10" t="s">
        <v>382</v>
      </c>
      <c r="I60" s="13" t="s">
        <v>433</v>
      </c>
      <c r="J60" s="13" t="s">
        <v>14</v>
      </c>
      <c r="K60" s="13" t="s">
        <v>225</v>
      </c>
      <c r="L60" s="13" t="s">
        <v>226</v>
      </c>
      <c r="M60" s="13" t="s">
        <v>17</v>
      </c>
      <c r="N60" s="13" t="s">
        <v>283</v>
      </c>
      <c r="O60" s="13" t="s">
        <v>44</v>
      </c>
      <c r="P60" s="13" t="s">
        <v>485</v>
      </c>
      <c r="Q60" s="39"/>
      <c r="R60" s="17"/>
      <c r="S60" s="21"/>
    </row>
    <row r="61" spans="1:21" ht="132" x14ac:dyDescent="0.2">
      <c r="A61" s="52"/>
      <c r="B61" s="69" t="s">
        <v>261</v>
      </c>
      <c r="C61" s="10"/>
      <c r="D61" s="10" t="s">
        <v>271</v>
      </c>
      <c r="E61" s="11" t="s">
        <v>11</v>
      </c>
      <c r="F61" s="10" t="s">
        <v>13</v>
      </c>
      <c r="G61" s="1"/>
      <c r="H61" s="10" t="s">
        <v>39</v>
      </c>
      <c r="I61" s="13" t="s">
        <v>434</v>
      </c>
      <c r="J61" s="13" t="s">
        <v>14</v>
      </c>
      <c r="K61" s="13" t="s">
        <v>225</v>
      </c>
      <c r="L61" s="13" t="s">
        <v>226</v>
      </c>
      <c r="M61" s="13" t="s">
        <v>17</v>
      </c>
      <c r="N61" s="13" t="s">
        <v>17</v>
      </c>
      <c r="O61" s="13" t="s">
        <v>265</v>
      </c>
      <c r="P61" s="13" t="s">
        <v>484</v>
      </c>
      <c r="Q61" s="39"/>
      <c r="R61" s="17"/>
      <c r="S61" s="21"/>
    </row>
    <row r="62" spans="1:21" ht="132" x14ac:dyDescent="0.2">
      <c r="A62" s="52"/>
      <c r="B62" s="69" t="s">
        <v>261</v>
      </c>
      <c r="C62" s="10" t="s">
        <v>272</v>
      </c>
      <c r="D62" s="10" t="s">
        <v>273</v>
      </c>
      <c r="E62" s="11" t="s">
        <v>11</v>
      </c>
      <c r="F62" s="10" t="s">
        <v>13</v>
      </c>
      <c r="G62" s="1"/>
      <c r="H62" s="10" t="s">
        <v>39</v>
      </c>
      <c r="I62" s="13" t="s">
        <v>435</v>
      </c>
      <c r="J62" s="13" t="s">
        <v>14</v>
      </c>
      <c r="K62" s="13" t="s">
        <v>225</v>
      </c>
      <c r="L62" s="13" t="s">
        <v>226</v>
      </c>
      <c r="M62" s="13" t="s">
        <v>17</v>
      </c>
      <c r="N62" s="13" t="s">
        <v>17</v>
      </c>
      <c r="O62" s="13" t="s">
        <v>274</v>
      </c>
      <c r="P62" s="68" t="s">
        <v>510</v>
      </c>
      <c r="Q62" s="39"/>
      <c r="R62" s="17"/>
      <c r="S62" s="21"/>
    </row>
    <row r="63" spans="1:21" ht="156" x14ac:dyDescent="0.2">
      <c r="A63" s="52"/>
      <c r="B63" s="69" t="s">
        <v>261</v>
      </c>
      <c r="C63" s="10" t="s">
        <v>275</v>
      </c>
      <c r="D63" s="10" t="s">
        <v>276</v>
      </c>
      <c r="E63" s="11" t="s">
        <v>23</v>
      </c>
      <c r="F63" s="10" t="s">
        <v>277</v>
      </c>
      <c r="G63" s="1"/>
      <c r="H63" s="10" t="s">
        <v>210</v>
      </c>
      <c r="I63" s="13" t="s">
        <v>436</v>
      </c>
      <c r="J63" s="13" t="s">
        <v>14</v>
      </c>
      <c r="K63" s="13" t="s">
        <v>278</v>
      </c>
      <c r="L63" s="13" t="s">
        <v>279</v>
      </c>
      <c r="M63" s="13" t="s">
        <v>17</v>
      </c>
      <c r="N63" s="13" t="s">
        <v>56</v>
      </c>
      <c r="O63" s="13" t="s">
        <v>507</v>
      </c>
      <c r="P63" s="13" t="s">
        <v>472</v>
      </c>
      <c r="Q63" s="39"/>
      <c r="R63" s="17"/>
      <c r="S63" s="21"/>
    </row>
    <row r="64" spans="1:21" ht="321" customHeight="1" x14ac:dyDescent="0.2">
      <c r="A64" s="52"/>
      <c r="B64" s="69" t="s">
        <v>261</v>
      </c>
      <c r="C64" s="10" t="s">
        <v>280</v>
      </c>
      <c r="D64" s="10" t="s">
        <v>281</v>
      </c>
      <c r="E64" s="11" t="s">
        <v>23</v>
      </c>
      <c r="F64" s="10" t="s">
        <v>13</v>
      </c>
      <c r="G64" s="1"/>
      <c r="H64" s="10" t="s">
        <v>289</v>
      </c>
      <c r="I64" s="13" t="s">
        <v>285</v>
      </c>
      <c r="J64" s="13" t="s">
        <v>14</v>
      </c>
      <c r="K64" s="13" t="s">
        <v>225</v>
      </c>
      <c r="L64" s="13" t="s">
        <v>282</v>
      </c>
      <c r="M64" s="18" t="s">
        <v>17</v>
      </c>
      <c r="N64" s="13" t="s">
        <v>386</v>
      </c>
      <c r="O64" s="13" t="s">
        <v>387</v>
      </c>
      <c r="P64" s="13" t="s">
        <v>486</v>
      </c>
      <c r="Q64" s="39"/>
      <c r="R64" s="17"/>
      <c r="S64" s="21"/>
    </row>
    <row r="65" spans="1:19" ht="132" x14ac:dyDescent="0.2">
      <c r="A65" s="52"/>
      <c r="B65" s="69" t="s">
        <v>261</v>
      </c>
      <c r="C65" s="10" t="s">
        <v>333</v>
      </c>
      <c r="D65" s="10" t="s">
        <v>334</v>
      </c>
      <c r="E65" s="11" t="s">
        <v>30</v>
      </c>
      <c r="F65" s="10" t="s">
        <v>335</v>
      </c>
      <c r="G65" s="1"/>
      <c r="H65" s="10" t="s">
        <v>309</v>
      </c>
      <c r="I65" s="13"/>
      <c r="J65" s="13"/>
      <c r="K65" s="13"/>
      <c r="L65" s="13"/>
      <c r="M65" s="18"/>
      <c r="N65" s="18"/>
      <c r="O65" s="13"/>
      <c r="P65" s="63" t="s">
        <v>475</v>
      </c>
      <c r="Q65" s="24" t="s">
        <v>17</v>
      </c>
      <c r="R65" s="8" t="s">
        <v>336</v>
      </c>
      <c r="S65" s="21"/>
    </row>
    <row r="66" spans="1:19" ht="132" x14ac:dyDescent="0.2">
      <c r="A66" s="52"/>
      <c r="B66" s="69" t="s">
        <v>261</v>
      </c>
      <c r="C66" s="10" t="s">
        <v>286</v>
      </c>
      <c r="D66" s="10" t="s">
        <v>287</v>
      </c>
      <c r="E66" s="2" t="s">
        <v>11</v>
      </c>
      <c r="F66" s="3" t="s">
        <v>12</v>
      </c>
      <c r="G66" s="4" t="s">
        <v>288</v>
      </c>
      <c r="H66" s="5" t="s">
        <v>210</v>
      </c>
      <c r="I66" s="13" t="s">
        <v>466</v>
      </c>
      <c r="J66" s="13" t="s">
        <v>290</v>
      </c>
      <c r="K66" s="13" t="s">
        <v>291</v>
      </c>
      <c r="L66" s="13" t="s">
        <v>292</v>
      </c>
      <c r="M66" s="18" t="s">
        <v>17</v>
      </c>
      <c r="N66" s="18" t="s">
        <v>17</v>
      </c>
      <c r="O66" s="18" t="s">
        <v>17</v>
      </c>
      <c r="P66" s="18" t="s">
        <v>474</v>
      </c>
      <c r="Q66" s="39"/>
      <c r="R66" s="17"/>
      <c r="S66" s="9" t="s">
        <v>293</v>
      </c>
    </row>
    <row r="67" spans="1:19" ht="132" x14ac:dyDescent="0.2">
      <c r="A67" s="52"/>
      <c r="B67" s="10" t="s">
        <v>294</v>
      </c>
      <c r="C67" s="10" t="s">
        <v>295</v>
      </c>
      <c r="D67" s="10" t="s">
        <v>296</v>
      </c>
      <c r="E67" s="11" t="s">
        <v>11</v>
      </c>
      <c r="F67" s="3" t="s">
        <v>297</v>
      </c>
      <c r="G67" s="23" t="s">
        <v>12</v>
      </c>
      <c r="H67" s="5" t="s">
        <v>39</v>
      </c>
      <c r="I67" s="13" t="s">
        <v>298</v>
      </c>
      <c r="J67" s="13" t="s">
        <v>14</v>
      </c>
      <c r="K67" s="13" t="s">
        <v>225</v>
      </c>
      <c r="L67" s="13" t="s">
        <v>282</v>
      </c>
      <c r="M67" s="18" t="s">
        <v>17</v>
      </c>
      <c r="N67" s="18" t="s">
        <v>17</v>
      </c>
      <c r="O67" s="13" t="s">
        <v>56</v>
      </c>
      <c r="P67" s="63" t="s">
        <v>475</v>
      </c>
      <c r="Q67" s="39"/>
      <c r="R67" s="17"/>
      <c r="S67" s="21"/>
    </row>
    <row r="68" spans="1:19" ht="84" x14ac:dyDescent="0.2">
      <c r="A68" s="52"/>
      <c r="B68" s="70" t="s">
        <v>299</v>
      </c>
      <c r="C68" s="10" t="s">
        <v>300</v>
      </c>
      <c r="D68" s="10" t="s">
        <v>300</v>
      </c>
      <c r="E68" s="11" t="s">
        <v>23</v>
      </c>
      <c r="F68" s="5" t="s">
        <v>20</v>
      </c>
      <c r="G68" s="28"/>
      <c r="H68" s="5" t="s">
        <v>39</v>
      </c>
      <c r="I68" s="13" t="s">
        <v>301</v>
      </c>
      <c r="J68" s="13" t="s">
        <v>14</v>
      </c>
      <c r="K68" s="13" t="s">
        <v>15</v>
      </c>
      <c r="L68" s="18" t="s">
        <v>219</v>
      </c>
      <c r="M68" s="18" t="s">
        <v>17</v>
      </c>
      <c r="N68" s="18" t="s">
        <v>17</v>
      </c>
      <c r="O68" s="13" t="s">
        <v>56</v>
      </c>
      <c r="P68" s="13" t="s">
        <v>487</v>
      </c>
      <c r="Q68" s="39"/>
      <c r="R68" s="17"/>
      <c r="S68" s="21"/>
    </row>
    <row r="69" spans="1:19" ht="96" x14ac:dyDescent="0.2">
      <c r="A69" s="52"/>
      <c r="B69" s="70" t="s">
        <v>299</v>
      </c>
      <c r="C69" s="10" t="s">
        <v>302</v>
      </c>
      <c r="D69" s="10" t="s">
        <v>303</v>
      </c>
      <c r="E69" s="11" t="s">
        <v>23</v>
      </c>
      <c r="F69" s="5" t="s">
        <v>20</v>
      </c>
      <c r="G69" s="28"/>
      <c r="H69" s="5" t="s">
        <v>39</v>
      </c>
      <c r="I69" s="13" t="s">
        <v>304</v>
      </c>
      <c r="J69" s="13" t="s">
        <v>14</v>
      </c>
      <c r="K69" s="13" t="s">
        <v>15</v>
      </c>
      <c r="L69" s="18" t="s">
        <v>219</v>
      </c>
      <c r="M69" s="18" t="s">
        <v>17</v>
      </c>
      <c r="N69" s="18" t="s">
        <v>44</v>
      </c>
      <c r="O69" s="18" t="s">
        <v>44</v>
      </c>
      <c r="P69" s="13" t="s">
        <v>488</v>
      </c>
      <c r="Q69" s="24"/>
      <c r="R69" s="17"/>
      <c r="S69" s="9" t="s">
        <v>305</v>
      </c>
    </row>
    <row r="70" spans="1:19" ht="144" x14ac:dyDescent="0.2">
      <c r="A70" s="52"/>
      <c r="B70" s="70" t="s">
        <v>299</v>
      </c>
      <c r="C70" s="10" t="s">
        <v>306</v>
      </c>
      <c r="D70" s="10" t="s">
        <v>307</v>
      </c>
      <c r="E70" s="11" t="s">
        <v>30</v>
      </c>
      <c r="F70" s="5" t="s">
        <v>308</v>
      </c>
      <c r="G70" s="28"/>
      <c r="H70" s="5" t="s">
        <v>309</v>
      </c>
      <c r="I70" s="6"/>
      <c r="J70" s="6"/>
      <c r="K70" s="6"/>
      <c r="L70" s="6"/>
      <c r="M70" s="6"/>
      <c r="N70" s="6"/>
      <c r="O70" s="6"/>
      <c r="P70" s="14" t="s">
        <v>475</v>
      </c>
      <c r="Q70" s="24" t="s">
        <v>175</v>
      </c>
      <c r="R70" s="8" t="s">
        <v>310</v>
      </c>
      <c r="S70" s="9" t="s">
        <v>311</v>
      </c>
    </row>
    <row r="71" spans="1:19" ht="180" x14ac:dyDescent="0.2">
      <c r="A71" s="52"/>
      <c r="B71" s="70" t="s">
        <v>299</v>
      </c>
      <c r="C71" s="10" t="s">
        <v>312</v>
      </c>
      <c r="D71" s="10" t="s">
        <v>313</v>
      </c>
      <c r="E71" s="11" t="s">
        <v>23</v>
      </c>
      <c r="F71" s="10" t="s">
        <v>314</v>
      </c>
      <c r="G71" s="1"/>
      <c r="H71" s="10" t="s">
        <v>322</v>
      </c>
      <c r="I71" s="26" t="s">
        <v>315</v>
      </c>
      <c r="J71" s="13" t="s">
        <v>316</v>
      </c>
      <c r="K71" s="13" t="s">
        <v>225</v>
      </c>
      <c r="L71" s="18" t="s">
        <v>226</v>
      </c>
      <c r="M71" s="13" t="s">
        <v>317</v>
      </c>
      <c r="N71" s="18" t="s">
        <v>44</v>
      </c>
      <c r="O71" s="18" t="s">
        <v>44</v>
      </c>
      <c r="P71" s="14" t="s">
        <v>508</v>
      </c>
      <c r="Q71" s="39"/>
      <c r="R71" s="40"/>
      <c r="S71" s="9" t="s">
        <v>318</v>
      </c>
    </row>
    <row r="72" spans="1:19" ht="180" x14ac:dyDescent="0.2">
      <c r="A72" s="52"/>
      <c r="B72" s="70" t="s">
        <v>319</v>
      </c>
      <c r="C72" s="10" t="s">
        <v>321</v>
      </c>
      <c r="D72" s="10" t="s">
        <v>320</v>
      </c>
      <c r="E72" s="11" t="s">
        <v>11</v>
      </c>
      <c r="F72" s="3" t="s">
        <v>31</v>
      </c>
      <c r="G72" s="4" t="s">
        <v>62</v>
      </c>
      <c r="H72" s="5" t="s">
        <v>133</v>
      </c>
      <c r="I72" s="13" t="s">
        <v>437</v>
      </c>
      <c r="J72" s="13" t="s">
        <v>327</v>
      </c>
      <c r="K72" s="13" t="s">
        <v>342</v>
      </c>
      <c r="L72" s="18" t="s">
        <v>50</v>
      </c>
      <c r="M72" s="18" t="s">
        <v>17</v>
      </c>
      <c r="N72" s="18" t="s">
        <v>44</v>
      </c>
      <c r="O72" s="18" t="s">
        <v>44</v>
      </c>
      <c r="P72" s="14" t="s">
        <v>475</v>
      </c>
      <c r="Q72" s="39"/>
      <c r="R72" s="40"/>
      <c r="S72" s="19" t="s">
        <v>323</v>
      </c>
    </row>
    <row r="73" spans="1:19" ht="168" x14ac:dyDescent="0.2">
      <c r="A73" s="52"/>
      <c r="B73" s="70" t="s">
        <v>319</v>
      </c>
      <c r="C73" s="10" t="s">
        <v>324</v>
      </c>
      <c r="D73" s="10" t="s">
        <v>325</v>
      </c>
      <c r="E73" s="27" t="s">
        <v>23</v>
      </c>
      <c r="F73" s="22" t="s">
        <v>31</v>
      </c>
      <c r="G73" s="23" t="s">
        <v>326</v>
      </c>
      <c r="H73" s="10" t="s">
        <v>44</v>
      </c>
      <c r="I73" s="13"/>
      <c r="J73" s="13"/>
      <c r="K73" s="13"/>
      <c r="L73" s="18"/>
      <c r="M73" s="18"/>
      <c r="N73" s="18"/>
      <c r="O73" s="18"/>
      <c r="P73" s="13" t="s">
        <v>484</v>
      </c>
      <c r="Q73" s="24" t="s">
        <v>175</v>
      </c>
      <c r="R73" s="8" t="s">
        <v>468</v>
      </c>
      <c r="S73" s="19"/>
    </row>
    <row r="74" spans="1:19" ht="108" x14ac:dyDescent="0.2">
      <c r="A74" s="52"/>
      <c r="B74" s="70" t="s">
        <v>319</v>
      </c>
      <c r="C74" s="10" t="s">
        <v>328</v>
      </c>
      <c r="D74" s="10" t="s">
        <v>329</v>
      </c>
      <c r="E74" s="27" t="s">
        <v>23</v>
      </c>
      <c r="F74" s="22" t="s">
        <v>330</v>
      </c>
      <c r="G74" s="23" t="s">
        <v>331</v>
      </c>
      <c r="H74" s="5" t="s">
        <v>309</v>
      </c>
      <c r="I74" s="6"/>
      <c r="J74" s="6"/>
      <c r="K74" s="6"/>
      <c r="L74" s="6"/>
      <c r="M74" s="6"/>
      <c r="N74" s="6"/>
      <c r="O74" s="6"/>
      <c r="P74" s="13" t="s">
        <v>489</v>
      </c>
      <c r="Q74" s="24" t="s">
        <v>56</v>
      </c>
      <c r="R74" s="40" t="s">
        <v>332</v>
      </c>
      <c r="S74" s="21"/>
    </row>
    <row r="75" spans="1:19" ht="180" customHeight="1" x14ac:dyDescent="0.2">
      <c r="A75" s="52"/>
      <c r="B75" s="72" t="s">
        <v>337</v>
      </c>
      <c r="C75" s="69" t="s">
        <v>338</v>
      </c>
      <c r="D75" s="10" t="s">
        <v>339</v>
      </c>
      <c r="E75" s="11" t="s">
        <v>23</v>
      </c>
      <c r="F75" s="3" t="s">
        <v>330</v>
      </c>
      <c r="G75" s="4" t="s">
        <v>340</v>
      </c>
      <c r="H75" s="41" t="s">
        <v>40</v>
      </c>
      <c r="I75" s="13" t="s">
        <v>341</v>
      </c>
      <c r="J75" s="13" t="s">
        <v>395</v>
      </c>
      <c r="K75" s="13" t="s">
        <v>396</v>
      </c>
      <c r="L75" s="18" t="s">
        <v>397</v>
      </c>
      <c r="M75" s="18" t="s">
        <v>17</v>
      </c>
      <c r="N75" s="18" t="s">
        <v>17</v>
      </c>
      <c r="O75" s="13" t="s">
        <v>398</v>
      </c>
      <c r="P75" s="13" t="s">
        <v>490</v>
      </c>
      <c r="Q75" s="16"/>
      <c r="R75" s="17"/>
      <c r="S75" s="9" t="s">
        <v>399</v>
      </c>
    </row>
    <row r="76" spans="1:19" ht="240" x14ac:dyDescent="0.2">
      <c r="A76" s="52"/>
      <c r="B76" s="72" t="s">
        <v>337</v>
      </c>
      <c r="C76" s="69" t="s">
        <v>338</v>
      </c>
      <c r="D76" s="10" t="s">
        <v>344</v>
      </c>
      <c r="E76" s="2" t="s">
        <v>23</v>
      </c>
      <c r="F76" s="3" t="s">
        <v>330</v>
      </c>
      <c r="G76" s="28"/>
      <c r="H76" s="42" t="s">
        <v>40</v>
      </c>
      <c r="I76" s="13" t="s">
        <v>400</v>
      </c>
      <c r="J76" s="13" t="s">
        <v>401</v>
      </c>
      <c r="K76" s="13" t="s">
        <v>405</v>
      </c>
      <c r="L76" s="18" t="s">
        <v>50</v>
      </c>
      <c r="M76" s="18" t="s">
        <v>17</v>
      </c>
      <c r="N76" s="18" t="s">
        <v>17</v>
      </c>
      <c r="O76" s="13" t="s">
        <v>402</v>
      </c>
      <c r="P76" s="63" t="s">
        <v>475</v>
      </c>
      <c r="Q76" s="16"/>
      <c r="R76" s="17"/>
      <c r="S76" s="9" t="s">
        <v>384</v>
      </c>
    </row>
    <row r="77" spans="1:19" ht="180" x14ac:dyDescent="0.2">
      <c r="A77" s="52"/>
      <c r="B77" s="72" t="s">
        <v>337</v>
      </c>
      <c r="C77" s="69" t="s">
        <v>345</v>
      </c>
      <c r="D77" s="10" t="s">
        <v>346</v>
      </c>
      <c r="E77" s="11" t="s">
        <v>11</v>
      </c>
      <c r="F77" s="5" t="s">
        <v>21</v>
      </c>
      <c r="G77" s="28"/>
      <c r="H77" s="5" t="s">
        <v>210</v>
      </c>
      <c r="I77" s="13" t="s">
        <v>348</v>
      </c>
      <c r="J77" s="13" t="s">
        <v>78</v>
      </c>
      <c r="K77" s="13" t="s">
        <v>347</v>
      </c>
      <c r="L77" s="18" t="s">
        <v>50</v>
      </c>
      <c r="M77" s="18" t="s">
        <v>17</v>
      </c>
      <c r="N77" s="18" t="s">
        <v>17</v>
      </c>
      <c r="O77" s="13" t="s">
        <v>388</v>
      </c>
      <c r="P77" s="68" t="s">
        <v>510</v>
      </c>
      <c r="Q77" s="16"/>
      <c r="R77" s="17"/>
      <c r="S77" s="21"/>
    </row>
    <row r="78" spans="1:19" ht="180" x14ac:dyDescent="0.2">
      <c r="A78" s="52"/>
      <c r="B78" s="72" t="s">
        <v>337</v>
      </c>
      <c r="C78" s="69" t="s">
        <v>345</v>
      </c>
      <c r="D78" s="10" t="s">
        <v>349</v>
      </c>
      <c r="E78" s="2" t="s">
        <v>23</v>
      </c>
      <c r="F78" s="5" t="s">
        <v>21</v>
      </c>
      <c r="G78" s="4" t="s">
        <v>350</v>
      </c>
      <c r="H78" s="5" t="s">
        <v>39</v>
      </c>
      <c r="I78" s="18" t="s">
        <v>351</v>
      </c>
      <c r="J78" s="13" t="s">
        <v>78</v>
      </c>
      <c r="K78" s="13" t="s">
        <v>352</v>
      </c>
      <c r="L78" s="18" t="s">
        <v>50</v>
      </c>
      <c r="M78" s="18" t="s">
        <v>17</v>
      </c>
      <c r="N78" s="18" t="s">
        <v>17</v>
      </c>
      <c r="O78" s="18" t="s">
        <v>17</v>
      </c>
      <c r="P78" s="13" t="s">
        <v>472</v>
      </c>
      <c r="Q78" s="16"/>
      <c r="R78" s="17"/>
      <c r="S78" s="21"/>
    </row>
    <row r="79" spans="1:19" ht="216" x14ac:dyDescent="0.2">
      <c r="A79" s="52"/>
      <c r="B79" s="72" t="s">
        <v>337</v>
      </c>
      <c r="C79" s="10" t="s">
        <v>353</v>
      </c>
      <c r="D79" s="43" t="s">
        <v>354</v>
      </c>
      <c r="E79" s="44" t="s">
        <v>23</v>
      </c>
      <c r="F79" s="33" t="s">
        <v>355</v>
      </c>
      <c r="G79" s="45"/>
      <c r="H79" s="42" t="s">
        <v>133</v>
      </c>
      <c r="I79" s="13" t="s">
        <v>403</v>
      </c>
      <c r="J79" s="35" t="s">
        <v>404</v>
      </c>
      <c r="K79" s="35" t="s">
        <v>405</v>
      </c>
      <c r="L79" s="36" t="s">
        <v>50</v>
      </c>
      <c r="M79" s="36" t="s">
        <v>17</v>
      </c>
      <c r="N79" s="36" t="s">
        <v>17</v>
      </c>
      <c r="O79" s="13" t="s">
        <v>406</v>
      </c>
      <c r="P79" s="64" t="s">
        <v>475</v>
      </c>
      <c r="Q79" s="37"/>
      <c r="R79" s="38"/>
      <c r="S79" s="9" t="s">
        <v>384</v>
      </c>
    </row>
    <row r="80" spans="1:19" ht="180" x14ac:dyDescent="0.2">
      <c r="A80" s="52"/>
      <c r="B80" s="72" t="s">
        <v>337</v>
      </c>
      <c r="C80" s="10" t="s">
        <v>356</v>
      </c>
      <c r="D80" s="10" t="s">
        <v>357</v>
      </c>
      <c r="E80" s="2" t="s">
        <v>23</v>
      </c>
      <c r="F80" s="5" t="s">
        <v>355</v>
      </c>
      <c r="G80" s="28"/>
      <c r="H80" s="5" t="s">
        <v>39</v>
      </c>
      <c r="I80" s="13" t="s">
        <v>358</v>
      </c>
      <c r="J80" s="13" t="s">
        <v>407</v>
      </c>
      <c r="K80" s="13" t="s">
        <v>408</v>
      </c>
      <c r="L80" s="18" t="s">
        <v>50</v>
      </c>
      <c r="M80" s="18" t="s">
        <v>17</v>
      </c>
      <c r="N80" s="18" t="s">
        <v>17</v>
      </c>
      <c r="O80" s="13" t="s">
        <v>409</v>
      </c>
      <c r="P80" s="64" t="s">
        <v>475</v>
      </c>
      <c r="Q80" s="16"/>
      <c r="R80" s="17"/>
      <c r="S80" s="9" t="s">
        <v>410</v>
      </c>
    </row>
    <row r="81" spans="1:19" ht="82.5" customHeight="1" x14ac:dyDescent="0.2">
      <c r="A81" s="52"/>
      <c r="B81" s="72" t="s">
        <v>337</v>
      </c>
      <c r="C81" s="10" t="s">
        <v>359</v>
      </c>
      <c r="D81" s="10" t="s">
        <v>360</v>
      </c>
      <c r="E81" s="11" t="s">
        <v>30</v>
      </c>
      <c r="F81" s="5" t="s">
        <v>361</v>
      </c>
      <c r="G81" s="28"/>
      <c r="H81" s="5" t="s">
        <v>133</v>
      </c>
      <c r="I81" s="13" t="s">
        <v>362</v>
      </c>
      <c r="J81" s="46" t="s">
        <v>363</v>
      </c>
      <c r="K81" s="13" t="s">
        <v>343</v>
      </c>
      <c r="L81" s="46" t="s">
        <v>364</v>
      </c>
      <c r="M81" s="18" t="s">
        <v>44</v>
      </c>
      <c r="N81" s="13" t="s">
        <v>365</v>
      </c>
      <c r="O81" s="13" t="s">
        <v>365</v>
      </c>
      <c r="P81" s="64" t="s">
        <v>475</v>
      </c>
      <c r="Q81" s="16"/>
      <c r="R81" s="17"/>
      <c r="S81" s="21"/>
    </row>
    <row r="82" spans="1:19" ht="180" x14ac:dyDescent="0.2">
      <c r="A82" s="52"/>
      <c r="B82" s="72" t="s">
        <v>337</v>
      </c>
      <c r="C82" s="10" t="s">
        <v>366</v>
      </c>
      <c r="D82" s="10" t="s">
        <v>367</v>
      </c>
      <c r="E82" s="11" t="s">
        <v>30</v>
      </c>
      <c r="F82" s="5" t="s">
        <v>361</v>
      </c>
      <c r="G82" s="28"/>
      <c r="H82" s="5" t="s">
        <v>133</v>
      </c>
      <c r="I82" s="13" t="s">
        <v>362</v>
      </c>
      <c r="J82" s="46" t="s">
        <v>363</v>
      </c>
      <c r="K82" s="13" t="s">
        <v>343</v>
      </c>
      <c r="L82" s="46" t="s">
        <v>364</v>
      </c>
      <c r="M82" s="18" t="s">
        <v>44</v>
      </c>
      <c r="N82" s="13" t="s">
        <v>365</v>
      </c>
      <c r="O82" s="13" t="s">
        <v>365</v>
      </c>
      <c r="P82" s="13" t="s">
        <v>491</v>
      </c>
      <c r="Q82" s="16"/>
      <c r="R82" s="17"/>
      <c r="S82" s="21"/>
    </row>
    <row r="83" spans="1:19" ht="180" x14ac:dyDescent="0.2">
      <c r="A83" s="52"/>
      <c r="B83" s="72" t="s">
        <v>337</v>
      </c>
      <c r="C83" s="10" t="s">
        <v>368</v>
      </c>
      <c r="D83" s="10" t="s">
        <v>369</v>
      </c>
      <c r="E83" s="11" t="s">
        <v>11</v>
      </c>
      <c r="F83" s="22" t="s">
        <v>370</v>
      </c>
      <c r="G83" s="23" t="s">
        <v>371</v>
      </c>
      <c r="H83" s="5" t="s">
        <v>39</v>
      </c>
      <c r="I83" s="13" t="s">
        <v>438</v>
      </c>
      <c r="J83" s="13" t="s">
        <v>78</v>
      </c>
      <c r="K83" s="13" t="s">
        <v>372</v>
      </c>
      <c r="L83" s="18" t="s">
        <v>50</v>
      </c>
      <c r="M83" s="18" t="s">
        <v>56</v>
      </c>
      <c r="N83" s="18" t="s">
        <v>56</v>
      </c>
      <c r="O83" s="18" t="s">
        <v>56</v>
      </c>
      <c r="P83" s="18" t="s">
        <v>474</v>
      </c>
      <c r="Q83" s="16"/>
      <c r="R83" s="17"/>
      <c r="S83" s="21"/>
    </row>
    <row r="84" spans="1:19" ht="180" x14ac:dyDescent="0.2">
      <c r="A84" s="52"/>
      <c r="B84" s="72" t="s">
        <v>337</v>
      </c>
      <c r="C84" s="29" t="s">
        <v>373</v>
      </c>
      <c r="D84" s="29" t="s">
        <v>374</v>
      </c>
      <c r="E84" s="30" t="s">
        <v>30</v>
      </c>
      <c r="F84" s="33" t="s">
        <v>308</v>
      </c>
      <c r="G84" s="47"/>
      <c r="H84" s="5" t="s">
        <v>309</v>
      </c>
      <c r="I84" s="6"/>
      <c r="J84" s="48"/>
      <c r="K84" s="48"/>
      <c r="L84" s="48"/>
      <c r="M84" s="48"/>
      <c r="N84" s="48"/>
      <c r="O84" s="48"/>
      <c r="P84" s="65" t="s">
        <v>475</v>
      </c>
      <c r="Q84" s="49" t="s">
        <v>175</v>
      </c>
      <c r="R84" s="50" t="s">
        <v>310</v>
      </c>
      <c r="S84" s="9" t="s">
        <v>375</v>
      </c>
    </row>
    <row r="85" spans="1:19" ht="144" x14ac:dyDescent="0.2">
      <c r="A85" s="52"/>
      <c r="B85" s="10" t="s">
        <v>376</v>
      </c>
      <c r="C85" s="10" t="s">
        <v>377</v>
      </c>
      <c r="D85" s="10" t="s">
        <v>378</v>
      </c>
      <c r="E85" s="70" t="s">
        <v>11</v>
      </c>
      <c r="F85" s="10" t="s">
        <v>241</v>
      </c>
      <c r="G85" s="28"/>
      <c r="H85" s="5" t="s">
        <v>39</v>
      </c>
      <c r="I85" s="13" t="s">
        <v>439</v>
      </c>
      <c r="J85" s="13" t="s">
        <v>78</v>
      </c>
      <c r="K85" s="13" t="s">
        <v>343</v>
      </c>
      <c r="L85" s="18" t="s">
        <v>50</v>
      </c>
      <c r="M85" s="18" t="s">
        <v>56</v>
      </c>
      <c r="N85" s="18" t="s">
        <v>56</v>
      </c>
      <c r="O85" s="18" t="s">
        <v>56</v>
      </c>
      <c r="P85" s="14" t="s">
        <v>475</v>
      </c>
      <c r="Q85" s="16"/>
      <c r="R85" s="17"/>
      <c r="S85" s="21"/>
    </row>
    <row r="87" spans="1:19" x14ac:dyDescent="0.2">
      <c r="D87" s="73">
        <f>58/80</f>
        <v>0.72499999999999998</v>
      </c>
    </row>
  </sheetData>
  <autoFilter ref="A4:U85" xr:uid="{6F4C68B3-A846-44D2-A173-0F7A79EDB823}"/>
  <mergeCells count="9">
    <mergeCell ref="B1:R1"/>
    <mergeCell ref="H3:H4"/>
    <mergeCell ref="G3:G4"/>
    <mergeCell ref="F3:F4"/>
    <mergeCell ref="E3:E4"/>
    <mergeCell ref="D3:D4"/>
    <mergeCell ref="C3:C4"/>
    <mergeCell ref="B3:B4"/>
    <mergeCell ref="I3:O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 Mitra</dc:creator>
  <cp:lastModifiedBy>Faryal Ahmed</cp:lastModifiedBy>
  <cp:lastPrinted>2019-01-07T19:43:50Z</cp:lastPrinted>
  <dcterms:created xsi:type="dcterms:W3CDTF">2017-07-25T15:30:36Z</dcterms:created>
  <dcterms:modified xsi:type="dcterms:W3CDTF">2019-02-18T20:44:29Z</dcterms:modified>
</cp:coreProperties>
</file>